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12.07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<sst xmlns="http://schemas.openxmlformats.org/spreadsheetml/2006/main" count="38" uniqueCount="25">
  <si>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Виды  продукции</t>
  </si>
  <si>
    <t>Железной  дорогой</t>
  </si>
  <si>
    <t>с  НДС</t>
  </si>
  <si>
    <t xml:space="preserve">              I .  ПОРТЛАНДЦЕМЕНТ     НАВАЛОМ</t>
  </si>
  <si>
    <t xml:space="preserve"> ПЦ   М 600   Д-0</t>
  </si>
  <si>
    <t xml:space="preserve"> ПЦ   М 500   Д-0</t>
  </si>
  <si>
    <t xml:space="preserve"> ССПЦ  М 500  Д-20</t>
  </si>
  <si>
    <t>II . ПОРТЛАНДЦЕМЕНТ     ТАРИРОВАННЫЙ    В   50кг    МЕШКИ</t>
  </si>
  <si>
    <t>III.  ПРОЧАЯ   ПРОДУКЦИЯ</t>
  </si>
  <si>
    <t>за СКЖД</t>
  </si>
  <si>
    <t>Кр.край</t>
  </si>
  <si>
    <t>адл.сочи</t>
  </si>
  <si>
    <t>Рост.обл.</t>
  </si>
  <si>
    <t>Пыль  вращ. печей</t>
  </si>
  <si>
    <t xml:space="preserve"> </t>
  </si>
  <si>
    <t>самовыв.</t>
  </si>
  <si>
    <t xml:space="preserve"> ССПЦ  М 400  Д-20</t>
  </si>
  <si>
    <t>Цена с НДС , без учета ЖД Тарифа</t>
  </si>
  <si>
    <t>москва</t>
  </si>
  <si>
    <t>и м. обл.</t>
  </si>
  <si>
    <t>Сев. Кав.</t>
  </si>
  <si>
    <t>Мин.Воды</t>
  </si>
  <si>
    <t>Калмык..</t>
  </si>
  <si>
    <t>Ставроп.</t>
  </si>
  <si>
    <t xml:space="preserve">          ЦЕН НА ЦЕМЕНТ ПР-ВА ОАО"НОВОРОСЦЕМЕНТ"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</si>
</sst>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00"/>
    <numFmt numFmtId="186" formatCode="0.000000"/>
    <numFmt numFmtId="187" formatCode="#,##0.0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53" applyFont="1">
      <alignment/>
      <protection/>
    </xf>
    <xf numFmtId="4" fontId="5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4" fontId="4" fillId="0" borderId="0" xfId="53" applyNumberFormat="1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4" fillId="0" borderId="0" xfId="53" applyFont="1" applyBorder="1">
      <alignment/>
      <protection/>
    </xf>
    <xf numFmtId="0" fontId="6" fillId="0" borderId="0" xfId="53" applyFont="1">
      <alignment/>
      <protection/>
    </xf>
    <xf numFmtId="4" fontId="4" fillId="0" borderId="0" xfId="53" applyNumberFormat="1" applyFont="1" applyAlignment="1">
      <alignment horizontal="center"/>
      <protection/>
    </xf>
    <xf numFmtId="4" fontId="4" fillId="0" borderId="0" xfId="53" applyNumberFormat="1" applyFont="1" applyFill="1">
      <alignment/>
      <protection/>
    </xf>
    <xf numFmtId="4" fontId="24" fillId="24" borderId="10" xfId="53" applyNumberFormat="1" applyFont="1" applyFill="1" applyBorder="1" applyAlignment="1">
      <alignment horizontal="center"/>
      <protection/>
    </xf>
    <xf numFmtId="4" fontId="24" fillId="24" borderId="11" xfId="53" applyNumberFormat="1" applyFont="1" applyFill="1" applyBorder="1" applyAlignment="1">
      <alignment horizontal="center"/>
      <protection/>
    </xf>
    <xf numFmtId="0" fontId="26" fillId="24" borderId="12" xfId="53" applyFont="1" applyFill="1" applyBorder="1">
      <alignment/>
      <protection/>
    </xf>
    <xf numFmtId="0" fontId="24" fillId="24" borderId="13" xfId="53" applyFont="1" applyFill="1" applyBorder="1">
      <alignment/>
      <protection/>
    </xf>
    <xf numFmtId="0" fontId="26" fillId="24" borderId="14" xfId="53" applyFont="1" applyFill="1" applyBorder="1">
      <alignment/>
      <protection/>
    </xf>
    <xf numFmtId="0" fontId="24" fillId="24" borderId="12" xfId="53" applyFont="1" applyFill="1" applyBorder="1">
      <alignment/>
      <protection/>
    </xf>
    <xf numFmtId="4" fontId="24" fillId="24" borderId="15" xfId="53" applyNumberFormat="1" applyFont="1" applyFill="1" applyBorder="1">
      <alignment/>
      <protection/>
    </xf>
    <xf numFmtId="4" fontId="24" fillId="24" borderId="16" xfId="53" applyNumberFormat="1" applyFont="1" applyFill="1" applyBorder="1">
      <alignment/>
      <protection/>
    </xf>
    <xf numFmtId="0" fontId="24" fillId="24" borderId="15" xfId="53" applyFont="1" applyFill="1" applyBorder="1">
      <alignment/>
      <protection/>
    </xf>
    <xf numFmtId="0" fontId="26" fillId="24" borderId="0" xfId="53" applyFont="1" applyFill="1" applyBorder="1">
      <alignment/>
      <protection/>
    </xf>
    <xf numFmtId="0" fontId="24" fillId="24" borderId="0" xfId="53" applyFont="1" applyFill="1" applyBorder="1">
      <alignment/>
      <protection/>
    </xf>
    <xf numFmtId="0" fontId="24" fillId="24" borderId="15" xfId="53" applyFont="1" applyFill="1" applyBorder="1" applyAlignment="1">
      <alignment/>
      <protection/>
    </xf>
    <xf numFmtId="0" fontId="24" fillId="0" borderId="17" xfId="53" applyFont="1" applyBorder="1">
      <alignment/>
      <protection/>
    </xf>
    <xf numFmtId="0" fontId="24" fillId="0" borderId="18" xfId="53" applyFont="1" applyBorder="1">
      <alignment/>
      <protection/>
    </xf>
    <xf numFmtId="4" fontId="24" fillId="0" borderId="17" xfId="53" applyNumberFormat="1" applyFont="1" applyBorder="1" applyAlignment="1">
      <alignment horizontal="center"/>
      <protection/>
    </xf>
    <xf numFmtId="4" fontId="24" fillId="0" borderId="19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0" xfId="53" applyFont="1" applyBorder="1" applyAlignment="1">
      <alignment horizontal="center"/>
      <protection/>
    </xf>
    <xf numFmtId="4" fontId="24" fillId="0" borderId="20" xfId="53" applyNumberFormat="1" applyFont="1" applyBorder="1" applyAlignment="1">
      <alignment horizontal="center"/>
      <protection/>
    </xf>
    <xf numFmtId="4" fontId="25" fillId="24" borderId="10" xfId="53" applyNumberFormat="1" applyFont="1" applyFill="1" applyBorder="1" applyAlignment="1">
      <alignment horizontal="center"/>
      <protection/>
    </xf>
    <xf numFmtId="4" fontId="25" fillId="24" borderId="11" xfId="53" applyNumberFormat="1" applyFont="1" applyFill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4" fillId="24" borderId="12" xfId="53" applyFont="1" applyFill="1" applyBorder="1" applyAlignment="1">
      <alignment horizontal="center" vertical="center"/>
      <protection/>
    </xf>
    <xf numFmtId="0" fontId="24" fillId="24" borderId="13" xfId="53" applyFont="1" applyFill="1" applyBorder="1" applyAlignment="1">
      <alignment horizontal="center" vertical="center"/>
      <protection/>
    </xf>
    <xf numFmtId="0" fontId="24" fillId="24" borderId="14" xfId="53" applyFont="1" applyFill="1" applyBorder="1" applyAlignment="1">
      <alignment horizontal="center" vertical="center"/>
      <protection/>
    </xf>
    <xf numFmtId="0" fontId="24" fillId="24" borderId="17" xfId="53" applyFont="1" applyFill="1" applyBorder="1" applyAlignment="1">
      <alignment horizontal="center" vertical="center"/>
      <protection/>
    </xf>
    <xf numFmtId="0" fontId="24" fillId="24" borderId="18" xfId="53" applyFont="1" applyFill="1" applyBorder="1" applyAlignment="1">
      <alignment horizontal="center" vertical="center"/>
      <protection/>
    </xf>
    <xf numFmtId="0" fontId="24" fillId="24" borderId="19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ы 2006 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66675</xdr:rowOff>
    </xdr:from>
    <xdr:to>
      <xdr:col>7</xdr:col>
      <xdr:colOff>38100</xdr:colOff>
      <xdr:row>8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771525" y="1676400"/>
          <a:ext cx="20002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Times New Roman"/>
              <a:cs typeface="Times New Roman"/>
            </a:rPr>
            <a:t>П Р Е Й С К У Р А Н 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zoomScale="75" zoomScaleNormal="75" zoomScalePageLayoutView="0" workbookViewId="0" topLeftCell="A8">
      <selection activeCell="F17" sqref="F17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4.421875" style="1" hidden="1" customWidth="1"/>
    <col min="4" max="4" width="2.7109375" style="1" hidden="1" customWidth="1"/>
    <col min="5" max="5" width="9.00390625" style="3" customWidth="1"/>
    <col min="6" max="7" width="8.28125" style="3" customWidth="1"/>
    <col min="8" max="8" width="16.421875" style="3" customWidth="1"/>
    <col min="9" max="9" width="8.28125" style="3" customWidth="1"/>
    <col min="10" max="10" width="8.421875" style="3" customWidth="1"/>
    <col min="11" max="11" width="9.421875" style="3" customWidth="1"/>
    <col min="12" max="12" width="9.421875" style="1" customWidth="1"/>
    <col min="13" max="13" width="9.7109375" style="1" customWidth="1"/>
    <col min="14" max="14" width="8.28125" style="1" customWidth="1"/>
    <col min="15" max="15" width="9.00390625" style="1" customWidth="1"/>
    <col min="16" max="16" width="8.00390625" style="1" customWidth="1"/>
    <col min="17" max="18" width="8.57421875" style="1" customWidth="1"/>
    <col min="19" max="19" width="11.00390625" style="1" customWidth="1"/>
    <col min="20" max="20" width="7.7109375" style="1" customWidth="1"/>
    <col min="21" max="16384" width="9.140625" style="1" customWidth="1"/>
  </cols>
  <sheetData>
    <row r="1" ht="15.75">
      <c r="E1" s="2"/>
    </row>
    <row r="5" ht="31.5" customHeight="1">
      <c r="E5" s="4"/>
    </row>
    <row r="6" ht="18.75" customHeight="1"/>
    <row r="7" ht="22.5" customHeight="1"/>
    <row r="8" ht="26.25" customHeight="1"/>
    <row r="9" spans="1:11" ht="42" customHeight="1">
      <c r="A9" s="32" t="s">
        <v>24</v>
      </c>
      <c r="B9" s="32"/>
      <c r="C9" s="32"/>
      <c r="D9" s="32"/>
      <c r="E9" s="32"/>
      <c r="F9" s="32"/>
      <c r="G9" s="32"/>
      <c r="H9" s="32"/>
      <c r="I9" s="5"/>
      <c r="J9" s="5"/>
      <c r="K9" s="5"/>
    </row>
    <row r="10" spans="1:11" ht="20.25" customHeight="1">
      <c r="A10" s="33"/>
      <c r="B10" s="33"/>
      <c r="C10" s="33"/>
      <c r="D10" s="33"/>
      <c r="E10" s="33"/>
      <c r="F10" s="33"/>
      <c r="G10" s="33"/>
      <c r="H10" s="33"/>
      <c r="I10" s="6"/>
      <c r="J10" s="6"/>
      <c r="K10" s="6"/>
    </row>
    <row r="11" ht="9.75" customHeight="1"/>
    <row r="12" spans="1:20" ht="18.75" customHeight="1">
      <c r="A12" s="34" t="s">
        <v>0</v>
      </c>
      <c r="B12" s="35"/>
      <c r="C12" s="36"/>
      <c r="D12" s="34"/>
      <c r="E12" s="30" t="s">
        <v>1</v>
      </c>
      <c r="F12" s="31"/>
      <c r="G12" s="30" t="s">
        <v>1</v>
      </c>
      <c r="H12" s="31"/>
      <c r="I12" s="30" t="s">
        <v>1</v>
      </c>
      <c r="J12" s="31"/>
      <c r="K12" s="30" t="s">
        <v>1</v>
      </c>
      <c r="L12" s="31"/>
      <c r="M12" s="30" t="s">
        <v>1</v>
      </c>
      <c r="N12" s="31"/>
      <c r="O12" s="30" t="s">
        <v>1</v>
      </c>
      <c r="P12" s="31"/>
      <c r="Q12" s="30" t="s">
        <v>1</v>
      </c>
      <c r="R12" s="31"/>
      <c r="S12" s="30" t="s">
        <v>1</v>
      </c>
      <c r="T12" s="31"/>
    </row>
    <row r="13" spans="1:20" ht="15">
      <c r="A13" s="37"/>
      <c r="B13" s="38"/>
      <c r="C13" s="39"/>
      <c r="D13" s="37"/>
      <c r="E13" s="11" t="s">
        <v>9</v>
      </c>
      <c r="F13" s="12" t="s">
        <v>2</v>
      </c>
      <c r="G13" s="11" t="s">
        <v>10</v>
      </c>
      <c r="H13" s="12" t="s">
        <v>2</v>
      </c>
      <c r="I13" s="11" t="s">
        <v>11</v>
      </c>
      <c r="J13" s="12" t="s">
        <v>2</v>
      </c>
      <c r="K13" s="11" t="s">
        <v>21</v>
      </c>
      <c r="L13" s="12" t="s">
        <v>20</v>
      </c>
      <c r="M13" s="11" t="s">
        <v>12</v>
      </c>
      <c r="N13" s="12" t="s">
        <v>2</v>
      </c>
      <c r="O13" s="11" t="s">
        <v>23</v>
      </c>
      <c r="P13" s="12" t="s">
        <v>22</v>
      </c>
      <c r="Q13" s="11" t="s">
        <v>18</v>
      </c>
      <c r="R13" s="12" t="s">
        <v>19</v>
      </c>
      <c r="S13" s="11" t="s">
        <v>15</v>
      </c>
      <c r="T13" s="12" t="s">
        <v>2</v>
      </c>
    </row>
    <row r="14" spans="1:20" ht="19.5" customHeight="1">
      <c r="A14" s="13" t="s">
        <v>3</v>
      </c>
      <c r="B14" s="14"/>
      <c r="C14" s="15"/>
      <c r="D14" s="16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</row>
    <row r="15" spans="1:20" ht="18" customHeight="1">
      <c r="A15" s="27" t="s">
        <v>4</v>
      </c>
      <c r="B15" s="27"/>
      <c r="C15" s="27"/>
      <c r="D15" s="28"/>
      <c r="E15" s="29">
        <f>ROUND(F15/1.18,2)</f>
        <v>2033.9</v>
      </c>
      <c r="F15" s="29">
        <v>2400</v>
      </c>
      <c r="G15" s="29">
        <f>ROUND(H15/1.18,2)</f>
        <v>2457.63</v>
      </c>
      <c r="H15" s="29">
        <v>2900</v>
      </c>
      <c r="I15" s="29">
        <f>ROUND(J15/1.18,2)</f>
        <v>2372.88</v>
      </c>
      <c r="J15" s="29">
        <v>2800</v>
      </c>
      <c r="K15" s="29">
        <f>ROUND(L15/1.18,2)</f>
        <v>1949.15</v>
      </c>
      <c r="L15" s="29">
        <v>2300</v>
      </c>
      <c r="M15" s="29">
        <f>ROUND(N15/1.18,2)</f>
        <v>2288.14</v>
      </c>
      <c r="N15" s="29">
        <v>2700</v>
      </c>
      <c r="O15" s="29">
        <f>ROUND(P15/1.18,2)</f>
        <v>2203.39</v>
      </c>
      <c r="P15" s="29">
        <v>2600</v>
      </c>
      <c r="Q15" s="29">
        <f>ROUND(R15/1.18,2)</f>
        <v>1949.15</v>
      </c>
      <c r="R15" s="29">
        <v>2300</v>
      </c>
      <c r="S15" s="29">
        <f>ROUND(T15/1.18,2)</f>
        <v>2542.37</v>
      </c>
      <c r="T15" s="29">
        <v>3000</v>
      </c>
    </row>
    <row r="16" spans="1:20" ht="18" customHeight="1">
      <c r="A16" s="27" t="s">
        <v>5</v>
      </c>
      <c r="B16" s="27"/>
      <c r="C16" s="27"/>
      <c r="D16" s="28"/>
      <c r="E16" s="29">
        <f>ROUND(F16/1.18,2)</f>
        <v>1949.15</v>
      </c>
      <c r="F16" s="29">
        <v>2300</v>
      </c>
      <c r="G16" s="29">
        <f>ROUND(H16/1.18,2)</f>
        <v>2288.14</v>
      </c>
      <c r="H16" s="29">
        <v>2700</v>
      </c>
      <c r="I16" s="29">
        <f>ROUND(J16/1.18,2)</f>
        <v>2118.64</v>
      </c>
      <c r="J16" s="29">
        <v>2500</v>
      </c>
      <c r="K16" s="29">
        <f>ROUND(L16/1.18,2)</f>
        <v>1822.03</v>
      </c>
      <c r="L16" s="29">
        <v>2150</v>
      </c>
      <c r="M16" s="29">
        <f>ROUND(N16/1.18,2)</f>
        <v>2033.9</v>
      </c>
      <c r="N16" s="29">
        <v>2400</v>
      </c>
      <c r="O16" s="29">
        <f>ROUND(P16/1.18,2)</f>
        <v>2033.9</v>
      </c>
      <c r="P16" s="29">
        <v>2400</v>
      </c>
      <c r="Q16" s="29">
        <f>ROUND(R16/1.18,2)</f>
        <v>1864.41</v>
      </c>
      <c r="R16" s="29">
        <v>2200</v>
      </c>
      <c r="S16" s="29">
        <f>ROUND(T16/1.18,2)</f>
        <v>2457.63</v>
      </c>
      <c r="T16" s="29">
        <v>2900</v>
      </c>
    </row>
    <row r="17" spans="1:20" ht="18" customHeight="1">
      <c r="A17" s="27" t="s">
        <v>16</v>
      </c>
      <c r="B17" s="27"/>
      <c r="C17" s="27"/>
      <c r="D17" s="28"/>
      <c r="E17" s="29">
        <f>ROUND(F17/1.18,2)</f>
        <v>1694.92</v>
      </c>
      <c r="F17" s="29">
        <v>2000</v>
      </c>
      <c r="G17" s="29">
        <f>ROUND(H17/1.18,2)</f>
        <v>2118.64</v>
      </c>
      <c r="H17" s="29">
        <v>2500</v>
      </c>
      <c r="I17" s="29">
        <f>ROUND(J17/1.18,2)</f>
        <v>1906.78</v>
      </c>
      <c r="J17" s="29">
        <v>2250</v>
      </c>
      <c r="K17" s="29">
        <f>ROUND(L17/1.18,2)</f>
        <v>1567.8</v>
      </c>
      <c r="L17" s="29">
        <v>1850</v>
      </c>
      <c r="M17" s="29">
        <f>ROUND(N17/1.18,2)</f>
        <v>1822.03</v>
      </c>
      <c r="N17" s="29">
        <v>2150</v>
      </c>
      <c r="O17" s="29">
        <f>ROUND(P17/1.18,2)</f>
        <v>1694.92</v>
      </c>
      <c r="P17" s="29">
        <v>2000</v>
      </c>
      <c r="Q17" s="29">
        <f>ROUND(R17/1.18,2)</f>
        <v>1610.17</v>
      </c>
      <c r="R17" s="29">
        <v>1900</v>
      </c>
      <c r="S17" s="29">
        <f>ROUND(T17/1.18,2)</f>
        <v>2118.64</v>
      </c>
      <c r="T17" s="29">
        <v>2500</v>
      </c>
    </row>
    <row r="18" spans="1:20" ht="18" customHeight="1">
      <c r="A18" s="27" t="s">
        <v>6</v>
      </c>
      <c r="B18" s="27"/>
      <c r="C18" s="27"/>
      <c r="D18" s="28"/>
      <c r="E18" s="29">
        <f>ROUND(F18/1.18,2)</f>
        <v>1779.66</v>
      </c>
      <c r="F18" s="29">
        <v>2100</v>
      </c>
      <c r="G18" s="29">
        <f>ROUND(H18/1.18,2)</f>
        <v>2161.02</v>
      </c>
      <c r="H18" s="29">
        <v>2550</v>
      </c>
      <c r="I18" s="29">
        <f>ROUND(J18/1.18,2)</f>
        <v>1991.53</v>
      </c>
      <c r="J18" s="29">
        <v>2350</v>
      </c>
      <c r="K18" s="29">
        <f>ROUND(L18/1.18,2)</f>
        <v>1652.54</v>
      </c>
      <c r="L18" s="29">
        <v>1950</v>
      </c>
      <c r="M18" s="29">
        <f>ROUND(N18/1.18,2)</f>
        <v>1906.78</v>
      </c>
      <c r="N18" s="29">
        <v>2250</v>
      </c>
      <c r="O18" s="29">
        <f>ROUND(P18/1.18,2)</f>
        <v>1906.78</v>
      </c>
      <c r="P18" s="29">
        <v>2250</v>
      </c>
      <c r="Q18" s="29">
        <f>ROUND(R18/1.18,2)</f>
        <v>1694.92</v>
      </c>
      <c r="R18" s="29">
        <v>2000</v>
      </c>
      <c r="S18" s="29">
        <f>ROUND(T18/1.18,2)</f>
        <v>2330.51</v>
      </c>
      <c r="T18" s="29">
        <v>2750</v>
      </c>
    </row>
    <row r="19" spans="1:20" ht="19.5" customHeight="1">
      <c r="A19" s="19"/>
      <c r="B19" s="20" t="s">
        <v>7</v>
      </c>
      <c r="C19" s="21"/>
      <c r="D19" s="22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</row>
    <row r="20" spans="1:20" ht="18" customHeight="1">
      <c r="A20" s="27" t="s">
        <v>5</v>
      </c>
      <c r="B20" s="27"/>
      <c r="C20" s="27"/>
      <c r="D20" s="28" t="s">
        <v>14</v>
      </c>
      <c r="E20" s="29">
        <f>ROUND(F20/1.18,2)</f>
        <v>2203.39</v>
      </c>
      <c r="F20" s="29">
        <v>2600</v>
      </c>
      <c r="G20" s="29">
        <f>ROUND(H20/1.18,2)</f>
        <v>2627.12</v>
      </c>
      <c r="H20" s="29">
        <v>3100</v>
      </c>
      <c r="I20" s="29">
        <f>ROUND(J20/1.18,2)</f>
        <v>2372.88</v>
      </c>
      <c r="J20" s="29">
        <v>2800</v>
      </c>
      <c r="K20" s="29">
        <f>ROUND(L20/1.18,2)</f>
        <v>2118.64</v>
      </c>
      <c r="L20" s="29">
        <v>2500</v>
      </c>
      <c r="M20" s="29">
        <f>ROUND(N20/1.18,2)</f>
        <v>2372.88</v>
      </c>
      <c r="N20" s="29">
        <v>2800</v>
      </c>
      <c r="O20" s="29">
        <f>ROUND(P20/1.18,2)</f>
        <v>2118.64</v>
      </c>
      <c r="P20" s="29">
        <v>2500</v>
      </c>
      <c r="Q20" s="29">
        <f>ROUND(R20/1.18,2)</f>
        <v>2118.64</v>
      </c>
      <c r="R20" s="29">
        <v>2500</v>
      </c>
      <c r="S20" s="29">
        <f>ROUND(T20/1.18,2)</f>
        <v>2627.12</v>
      </c>
      <c r="T20" s="29">
        <v>3100</v>
      </c>
    </row>
    <row r="21" spans="1:20" ht="18" customHeight="1">
      <c r="A21" s="27" t="s">
        <v>6</v>
      </c>
      <c r="B21" s="27"/>
      <c r="C21" s="27"/>
      <c r="D21" s="28"/>
      <c r="E21" s="29">
        <f>ROUND(F21/1.18,2)</f>
        <v>2118.64</v>
      </c>
      <c r="F21" s="29">
        <v>2500</v>
      </c>
      <c r="G21" s="29">
        <f>ROUND(H21/1.18,2)</f>
        <v>2542.37</v>
      </c>
      <c r="H21" s="29">
        <v>3000</v>
      </c>
      <c r="I21" s="29">
        <f>ROUND(J21/1.18,2)</f>
        <v>2288.14</v>
      </c>
      <c r="J21" s="29">
        <v>2700</v>
      </c>
      <c r="K21" s="29">
        <f>ROUND(L21/1.18,2)</f>
        <v>2033.9</v>
      </c>
      <c r="L21" s="29">
        <v>2400</v>
      </c>
      <c r="M21" s="29">
        <f>ROUND(N21/1.18,2)</f>
        <v>2288.14</v>
      </c>
      <c r="N21" s="29">
        <v>2700</v>
      </c>
      <c r="O21" s="29">
        <f>ROUND(P21/1.18,2)</f>
        <v>2033.9</v>
      </c>
      <c r="P21" s="29">
        <v>2400</v>
      </c>
      <c r="Q21" s="29">
        <f>ROUND(R21/1.18,2)</f>
        <v>2033.9</v>
      </c>
      <c r="R21" s="29">
        <v>2400</v>
      </c>
      <c r="S21" s="29">
        <f>ROUND(T21/1.18,2)</f>
        <v>2627.12</v>
      </c>
      <c r="T21" s="29">
        <v>3100</v>
      </c>
    </row>
    <row r="22" spans="1:20" ht="18" customHeight="1">
      <c r="A22" s="19"/>
      <c r="B22" s="20" t="s">
        <v>8</v>
      </c>
      <c r="C22" s="21"/>
      <c r="D22" s="19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</row>
    <row r="23" spans="1:20" ht="18" customHeight="1">
      <c r="A23" s="23" t="s">
        <v>13</v>
      </c>
      <c r="B23" s="24"/>
      <c r="C23" s="24"/>
      <c r="D23" s="23"/>
      <c r="E23" s="25">
        <f>ROUND(F23/1.18,2)</f>
        <v>254.24</v>
      </c>
      <c r="F23" s="26">
        <v>300</v>
      </c>
      <c r="G23" s="25">
        <f>ROUND(H23/1.18,2)</f>
        <v>254.24</v>
      </c>
      <c r="H23" s="26">
        <v>300</v>
      </c>
      <c r="I23" s="25">
        <f>ROUND(J23/1.18,2)</f>
        <v>254.24</v>
      </c>
      <c r="J23" s="26">
        <v>300</v>
      </c>
      <c r="K23" s="25">
        <f>ROUND(L23/1.18,2)</f>
        <v>254.24</v>
      </c>
      <c r="L23" s="26">
        <v>300</v>
      </c>
      <c r="M23" s="25">
        <f>ROUND(N23/1.18,2)</f>
        <v>254.24</v>
      </c>
      <c r="N23" s="26">
        <v>300</v>
      </c>
      <c r="O23" s="25">
        <f>ROUND(P23/1.18,2)</f>
        <v>254.24</v>
      </c>
      <c r="P23" s="26">
        <v>300</v>
      </c>
      <c r="Q23" s="25">
        <f>ROUND(R23/1.18,2)</f>
        <v>254.24</v>
      </c>
      <c r="R23" s="26">
        <v>300</v>
      </c>
      <c r="S23" s="25">
        <f>ROUND(T23/1.18,2)</f>
        <v>254.24</v>
      </c>
      <c r="T23" s="26">
        <v>300</v>
      </c>
    </row>
    <row r="24" spans="1:12" ht="25.5" customHeight="1">
      <c r="A24" s="8"/>
      <c r="E24" s="9"/>
      <c r="F24" s="9"/>
      <c r="I24" s="10"/>
      <c r="J24" s="10"/>
      <c r="K24" s="10"/>
      <c r="L24" s="7"/>
    </row>
    <row r="25" ht="15">
      <c r="A25" s="1" t="s">
        <v>17</v>
      </c>
    </row>
  </sheetData>
  <sheetProtection/>
  <mergeCells count="12">
    <mergeCell ref="A9:H9"/>
    <mergeCell ref="A10:H10"/>
    <mergeCell ref="A12:C13"/>
    <mergeCell ref="D12:D13"/>
    <mergeCell ref="E12:F12"/>
    <mergeCell ref="G12:H12"/>
    <mergeCell ref="Q12:R12"/>
    <mergeCell ref="S12:T12"/>
    <mergeCell ref="I12:J12"/>
    <mergeCell ref="K12:L12"/>
    <mergeCell ref="M12:N12"/>
    <mergeCell ref="O12:P12"/>
  </mergeCells>
  <printOptions/>
  <pageMargins left="0.7086614173228347" right="0" top="0.35433070866141736" bottom="0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2009-08-24T10:43:55Z</cp:lastPrinted>
  <dcterms:created xsi:type="dcterms:W3CDTF">1996-10-08T23:32:33Z</dcterms:created>
  <dcterms:modified xsi:type="dcterms:W3CDTF">2009-09-17T11:42:22Z</dcterms:modified>
  <cp:category/>
  <cp:version/>
  <cp:contentType/>
  <cp:contentStatus/>
</cp:coreProperties>
</file>