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870" windowWidth="17400" windowHeight="4320" tabRatio="667" activeTab="1"/>
  </bookViews>
  <sheets>
    <sheet name="шифер волновой" sheetId="1" r:id="rId1"/>
    <sheet name="АЦЛ, АЦЭИД" sheetId="2" r:id="rId2"/>
    <sheet name="АЦтрубы" sheetId="3" r:id="rId3"/>
    <sheet name="ЦСП, OSB-3" sheetId="4" r:id="rId4"/>
    <sheet name="цемент, сухие смеси, кирпич" sheetId="5" r:id="rId5"/>
  </sheets>
  <definedNames>
    <definedName name="_xlnm.Print_Area" localSheetId="1">'АЦЛ, АЦЭИД'!$A$1:$I$72</definedName>
    <definedName name="_xlnm.Print_Area" localSheetId="2">'АЦтрубы'!$A$1:$H$56</definedName>
    <definedName name="_xlnm.Print_Area" localSheetId="4">'цемент, сухие смеси, кирпич'!$A$1:$E$42</definedName>
    <definedName name="_xlnm.Print_Area" localSheetId="3">'ЦСП, OSB-3'!$A$1:$I$29</definedName>
    <definedName name="_xlnm.Print_Area" localSheetId="0">'шифер волновой'!$A$1:$I$43</definedName>
  </definedNames>
  <calcPr fullCalcOnLoad="1" refMode="R1C1"/>
</workbook>
</file>

<file path=xl/sharedStrings.xml><?xml version="1.0" encoding="utf-8"?>
<sst xmlns="http://schemas.openxmlformats.org/spreadsheetml/2006/main" count="823" uniqueCount="277">
  <si>
    <t>шт</t>
  </si>
  <si>
    <t>24</t>
  </si>
  <si>
    <t xml:space="preserve">АЦЭИД    </t>
  </si>
  <si>
    <t xml:space="preserve">АЦЭИД     </t>
  </si>
  <si>
    <t>180</t>
  </si>
  <si>
    <t>10</t>
  </si>
  <si>
    <t>12</t>
  </si>
  <si>
    <t>16</t>
  </si>
  <si>
    <t>20</t>
  </si>
  <si>
    <t>2000х1500</t>
  </si>
  <si>
    <t>3200х1250</t>
  </si>
  <si>
    <t>240</t>
  </si>
  <si>
    <t>2700х1250</t>
  </si>
  <si>
    <t>Шифер СВ-40 серый</t>
  </si>
  <si>
    <t>1750х1130</t>
  </si>
  <si>
    <t>лист</t>
  </si>
  <si>
    <t>-</t>
  </si>
  <si>
    <t>Наименование</t>
  </si>
  <si>
    <t>Ед.изм.</t>
  </si>
  <si>
    <t>3000х1500</t>
  </si>
  <si>
    <t>1500х1000</t>
  </si>
  <si>
    <t>АЦЭИД</t>
  </si>
  <si>
    <t>5,8</t>
  </si>
  <si>
    <t>Толщина, мм</t>
  </si>
  <si>
    <t>120</t>
  </si>
  <si>
    <t>Количество продукции</t>
  </si>
  <si>
    <t>в пачке</t>
  </si>
  <si>
    <t>в машине 20 тонн, шт.</t>
  </si>
  <si>
    <t>100</t>
  </si>
  <si>
    <t>1000</t>
  </si>
  <si>
    <t>900</t>
  </si>
  <si>
    <t>80</t>
  </si>
  <si>
    <t>800</t>
  </si>
  <si>
    <t>40</t>
  </si>
  <si>
    <t>50</t>
  </si>
  <si>
    <t>340</t>
  </si>
  <si>
    <t>420</t>
  </si>
  <si>
    <t>30</t>
  </si>
  <si>
    <t>840</t>
  </si>
  <si>
    <t>480</t>
  </si>
  <si>
    <t>140</t>
  </si>
  <si>
    <t>136</t>
  </si>
  <si>
    <t>5,2</t>
  </si>
  <si>
    <t xml:space="preserve"> * Комплектация машины на усмотрение клиента.</t>
  </si>
  <si>
    <t xml:space="preserve"> * Погрузка продукции производится только в открытую машину!!!</t>
  </si>
  <si>
    <t xml:space="preserve"> * Доставка осуществляется самовывозом, машинами компании, ж/д транспортом и контейнерами в любую точку России.</t>
  </si>
  <si>
    <t>Труба безнапорная Ø 100 мм (3,95м)</t>
  </si>
  <si>
    <t>Труба безнапорная Ø 150 мм (3,95м)</t>
  </si>
  <si>
    <t>Труба безнапорная Ø 200 мм (5,00м)</t>
  </si>
  <si>
    <t>Труба безнапорная Ø 300 мм (5,00м)</t>
  </si>
  <si>
    <t>Труба безнапорная Ø 400 мм (5,00м)</t>
  </si>
  <si>
    <t>Труба безнапорная Ø 500 мм (5,00м)</t>
  </si>
  <si>
    <t>62</t>
  </si>
  <si>
    <t>35</t>
  </si>
  <si>
    <t>Труба напорная ВТ-6 Ø 200мм (5,00м)</t>
  </si>
  <si>
    <t>Труба напорная ВТ-6 Ø 250мм (5,00м)</t>
  </si>
  <si>
    <t>Труба напорная ВТ-6 Ø 300мм (5,00м)</t>
  </si>
  <si>
    <t>Труба напорная ВТ-6 Ø 400мм (5,00м)</t>
  </si>
  <si>
    <t>Труба напорная ВТ-6 Ø 500мм (5,00м)</t>
  </si>
  <si>
    <t>Труба напорная ВТ-9 Ø 100мм (3,95м)</t>
  </si>
  <si>
    <t>Труба напорная ВТ-9 Ø 150мм (3,95м)</t>
  </si>
  <si>
    <t>Труба напорная ВТ-9 Ø 200мм (5,00м)</t>
  </si>
  <si>
    <t>Труба напорная ВТ-9 Ø 250мм (5,00м)</t>
  </si>
  <si>
    <t>Труба напорная ВТ-9 Ø 300мм (5,00м)</t>
  </si>
  <si>
    <t>Масса,        кг/труба</t>
  </si>
  <si>
    <t>Труба напорная ВТ-9 Ø 400мм (5,00м)</t>
  </si>
  <si>
    <t>Труба напорная ВТ-9 Ø 500мм (5,00м)</t>
  </si>
  <si>
    <t>Ø 100мм</t>
  </si>
  <si>
    <t>Ø 150мм</t>
  </si>
  <si>
    <t>Ø 200мм</t>
  </si>
  <si>
    <t>Ø 300мм</t>
  </si>
  <si>
    <t>Ø 400мм</t>
  </si>
  <si>
    <t>Ø 500мм</t>
  </si>
  <si>
    <t>Ø 250мм</t>
  </si>
  <si>
    <t>Диаметр</t>
  </si>
  <si>
    <t>муфта п/э</t>
  </si>
  <si>
    <t>КОМПЛЕКТУЮЩИЕ (МУФТЫ, КОЛЬЦА, ЗАГЛУШКИ)</t>
  </si>
  <si>
    <t>ХРИЗОТИЛЦЕМЕНТНЫЕ ТРУБЫ БЕЗНАПОРНЫЕ БНТ (ГОСТ 31416-09)</t>
  </si>
  <si>
    <t>ХРИЗОТИЛЦЕМЕНТНЫЕ ТРУБЫ НАПОРНЫЕ  ВТ-6 (ГОСТ 31416-09)</t>
  </si>
  <si>
    <t>ХРИЗОТИЛЦЕМЕНТНЫЕ ТРУБЫ НАПОРНЫЕ ВТ-9 (ГОСТ 31416-09)</t>
  </si>
  <si>
    <t>Упаковка для труб Ø 100, 150мм (стяжки)</t>
  </si>
  <si>
    <t>310,00</t>
  </si>
  <si>
    <t xml:space="preserve"> * Цена указана с НДС 18% без учета доставки и упаковки.</t>
  </si>
  <si>
    <t>АСБЕСТОЦЕМЕНТНЫЙ ЛИСТ ПЛОСКИЙ НЕПРЕССОВАННЫЙ (ГОСТ 18124-95)</t>
  </si>
  <si>
    <t>АЦЛ (ЛП-НП)</t>
  </si>
  <si>
    <t>АСБЕСТОЦЕМЕНТНЫЙ ЛИСТ ПЛОСКИЙ ПРЕССОВАННЫЙ (ГОСТ 18124-95)</t>
  </si>
  <si>
    <t>АЦЛ (ЛП-П)</t>
  </si>
  <si>
    <t>АЦЭИД (ГОСТ 4248-92)</t>
  </si>
  <si>
    <t>26,00</t>
  </si>
  <si>
    <t>Шифер СВ-40 красный</t>
  </si>
  <si>
    <t>Шифер СВ-40 коричневый</t>
  </si>
  <si>
    <t>Шифер СВ-40 зеленый</t>
  </si>
  <si>
    <t>Шифер СВ-40 синий</t>
  </si>
  <si>
    <t>Плита ЦСП</t>
  </si>
  <si>
    <t>ЦЕНА, руб.</t>
  </si>
  <si>
    <t>ШИФЕР КРОВЕЛЬНЫЙ 8-МИ ВОЛНОВОЙ СЕРЫЙ (СВ-40)</t>
  </si>
  <si>
    <t>58,00</t>
  </si>
  <si>
    <t>60</t>
  </si>
  <si>
    <t>70</t>
  </si>
  <si>
    <t>24,50</t>
  </si>
  <si>
    <t>17,85</t>
  </si>
  <si>
    <t>15</t>
  </si>
  <si>
    <t>20,00</t>
  </si>
  <si>
    <t>55</t>
  </si>
  <si>
    <t>280,00</t>
  </si>
  <si>
    <t>25,00</t>
  </si>
  <si>
    <t>24,00</t>
  </si>
  <si>
    <t xml:space="preserve"> Упаковка для АЦЭИД</t>
  </si>
  <si>
    <t>25</t>
  </si>
  <si>
    <t>33</t>
  </si>
  <si>
    <t>Размер,        мм</t>
  </si>
  <si>
    <t>ОСП-3 (ОРИЕНТИРОВАННАЯ СТРУЖЕЧНАЯ ПЛИТА OSB-3)</t>
  </si>
  <si>
    <t>Плита ОСП-3</t>
  </si>
  <si>
    <t>2500х1250</t>
  </si>
  <si>
    <t>18</t>
  </si>
  <si>
    <t>39</t>
  </si>
  <si>
    <t>585</t>
  </si>
  <si>
    <t xml:space="preserve"> * Цена указана с НДС 18% без учета доставки.</t>
  </si>
  <si>
    <t>Единица измерения</t>
  </si>
  <si>
    <t>50 кг.</t>
  </si>
  <si>
    <t>1 тн.</t>
  </si>
  <si>
    <t xml:space="preserve">ЦЕНА, руб. </t>
  </si>
  <si>
    <t>Толщина,                                                   мм</t>
  </si>
  <si>
    <t>Масса,                                         кг/лист</t>
  </si>
  <si>
    <t xml:space="preserve">Кол-во  продукции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</si>
  <si>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СУХАЯ СТРОИТЕЛЬНАЯ СМЕСЬ</t>
  </si>
  <si>
    <t>Упаковка для шифера (СВ-40) - поддон</t>
  </si>
  <si>
    <t>Упаковка для АЦЛ</t>
  </si>
  <si>
    <t>муфта а/ц БНТ</t>
  </si>
  <si>
    <t>Размер, мм</t>
  </si>
  <si>
    <t>Масса, кг/лист</t>
  </si>
  <si>
    <t>муфта а/ц САМ-6, САМ-9</t>
  </si>
  <si>
    <t>заглушка п/э</t>
  </si>
  <si>
    <t>кольцо рез.</t>
  </si>
  <si>
    <t>Марка</t>
  </si>
  <si>
    <t>Производитель</t>
  </si>
  <si>
    <t>Кол-во в машине, шт.</t>
  </si>
  <si>
    <t>Кирпич строительный одинарный</t>
  </si>
  <si>
    <t>М-100</t>
  </si>
  <si>
    <t>М-125</t>
  </si>
  <si>
    <t>М-150</t>
  </si>
  <si>
    <t>Карасевский кирпичный завод</t>
  </si>
  <si>
    <t>Гололобовский кирпичный завод</t>
  </si>
  <si>
    <t>КИРПИЧ</t>
  </si>
  <si>
    <t xml:space="preserve"> * Доставка осуществляется самовывозом, машинами компании по Московской и близлежащим областям.</t>
  </si>
  <si>
    <t>Цемент М400 Д5 (Lafarge)</t>
  </si>
  <si>
    <t>Цемент М400 Д20 (Lafarge)</t>
  </si>
  <si>
    <t>40 кг.</t>
  </si>
  <si>
    <t>Цемент М400 Д20 (Мордовцемент)</t>
  </si>
  <si>
    <t>Цемент М500 Д0 (Мордовцемент)</t>
  </si>
  <si>
    <t>160,00 (с доставкой)</t>
  </si>
  <si>
    <t>210,00 (с доставкой)</t>
  </si>
  <si>
    <t>125</t>
  </si>
  <si>
    <t>110</t>
  </si>
  <si>
    <t>Труба безнапорная Ø 100 мм (3,95м) БНТТ</t>
  </si>
  <si>
    <t>Труба безнапорная Ø 200 мм (5м) БНТТ</t>
  </si>
  <si>
    <t>Труба безнапорная Ø 250 мм (5м) БНТТ</t>
  </si>
  <si>
    <t>Труба безнапорная Ø 300 мм (5м) БНТТ</t>
  </si>
  <si>
    <t>Труба безнапорная Ø 400 мм (5м) БНТТ</t>
  </si>
  <si>
    <t>Труба напорная ВТ-6 Ø 100мм (3,95м)</t>
  </si>
  <si>
    <t>Труба напорная ВТ-6 Ø 150мм (3,95м)</t>
  </si>
  <si>
    <t>Цена, руб./шт. (с учетом доставки)</t>
  </si>
  <si>
    <t>3000х1200</t>
  </si>
  <si>
    <t>Труба безнапорная Ø 150 мм (3,95м) БНТТ</t>
  </si>
  <si>
    <t>113,00</t>
  </si>
  <si>
    <t>280</t>
  </si>
  <si>
    <t>44,30</t>
  </si>
  <si>
    <t>23,80</t>
  </si>
  <si>
    <t>189,00</t>
  </si>
  <si>
    <t>336,00</t>
  </si>
  <si>
    <t>394,00</t>
  </si>
  <si>
    <t>252,00</t>
  </si>
  <si>
    <t>150,00</t>
  </si>
  <si>
    <t>150</t>
  </si>
  <si>
    <t>117,00</t>
  </si>
  <si>
    <t>91,00</t>
  </si>
  <si>
    <t>69,00</t>
  </si>
  <si>
    <t>18,00</t>
  </si>
  <si>
    <t>239,00</t>
  </si>
  <si>
    <t>340,00</t>
  </si>
  <si>
    <t>255,00</t>
  </si>
  <si>
    <t>191,00</t>
  </si>
  <si>
    <t>119,00</t>
  </si>
  <si>
    <t>39,00</t>
  </si>
  <si>
    <t>106</t>
  </si>
  <si>
    <t>848</t>
  </si>
  <si>
    <t>ШИФЕР КРОВЕЛЬНЫЙ 7-МИ ВОЛНОВОЙ СЕРЫЙ (СВ-40)</t>
  </si>
  <si>
    <t>23,00</t>
  </si>
  <si>
    <t>112</t>
  </si>
  <si>
    <t>896</t>
  </si>
  <si>
    <t>1750х980</t>
  </si>
  <si>
    <t>ШИФЕР КРОВЕЛЬНЫЙ 8-МИ ВОЛНОВОЙ ЦВЕТНОЙ (СВ-40 ЕВРО)</t>
  </si>
  <si>
    <t>ШИФЕР КРОВЕЛЬНЫЙ 7-МИ ВОЛНОВОЙ ЦВЕТНОЙ (СВ-40 ЕВРО)</t>
  </si>
  <si>
    <t>КОНЬКИ ДЛЯ ШИФЕРА</t>
  </si>
  <si>
    <t>Коньки серые УКС</t>
  </si>
  <si>
    <t>Коньки окрашенные ЕВРО</t>
  </si>
  <si>
    <t>5,0</t>
  </si>
  <si>
    <t>пара</t>
  </si>
  <si>
    <t>4,40</t>
  </si>
  <si>
    <t>1130х330</t>
  </si>
  <si>
    <t>Упаковка для коньков - поддон</t>
  </si>
  <si>
    <t>80,80</t>
  </si>
  <si>
    <t>85,70</t>
  </si>
  <si>
    <t>250</t>
  </si>
  <si>
    <t>78,00</t>
  </si>
  <si>
    <t>320</t>
  </si>
  <si>
    <t>66,40</t>
  </si>
  <si>
    <t>300</t>
  </si>
  <si>
    <t>57,00</t>
  </si>
  <si>
    <t>360</t>
  </si>
  <si>
    <t>700</t>
  </si>
  <si>
    <t>1100</t>
  </si>
  <si>
    <t>42,84</t>
  </si>
  <si>
    <t>29,00</t>
  </si>
  <si>
    <t>75</t>
  </si>
  <si>
    <t>90</t>
  </si>
  <si>
    <t>230,00</t>
  </si>
  <si>
    <t>210,00</t>
  </si>
  <si>
    <t>168,00</t>
  </si>
  <si>
    <t>145,00</t>
  </si>
  <si>
    <t>129,60</t>
  </si>
  <si>
    <t>200</t>
  </si>
  <si>
    <t>94,00</t>
  </si>
  <si>
    <t>84,00</t>
  </si>
  <si>
    <t>63,00</t>
  </si>
  <si>
    <t>660</t>
  </si>
  <si>
    <t>31,00</t>
  </si>
  <si>
    <t>51,00</t>
  </si>
  <si>
    <t>440</t>
  </si>
  <si>
    <t>47,00</t>
  </si>
  <si>
    <t>298,00</t>
  </si>
  <si>
    <t>212,00</t>
  </si>
  <si>
    <t>170,00</t>
  </si>
  <si>
    <t>130,00</t>
  </si>
  <si>
    <t>95,00</t>
  </si>
  <si>
    <t>96,00</t>
  </si>
  <si>
    <t>85,00</t>
  </si>
  <si>
    <t>620</t>
  </si>
  <si>
    <t>80,00</t>
  </si>
  <si>
    <t>64,00</t>
  </si>
  <si>
    <t>48,00</t>
  </si>
  <si>
    <t>806</t>
  </si>
  <si>
    <t>Труба безнапорная Ø 200 мм (3,95м)</t>
  </si>
  <si>
    <t>19</t>
  </si>
  <si>
    <t>46</t>
  </si>
  <si>
    <t>ХРИЗОТИЛЦЕМЕНТНЫЕ ТРУБЫ БЕЗНАПОРНЫЕ БНТ (ТУ)</t>
  </si>
  <si>
    <t>525</t>
  </si>
  <si>
    <t>Труба безнапорная Ø 350 мм (5м) БНТТ</t>
  </si>
  <si>
    <t>297</t>
  </si>
  <si>
    <t>ЦЕМЕНТНО-СТРУЖЕЧНАЯ ПЛИТА КОСТРОМА (ГОСТ 26816-86)</t>
  </si>
  <si>
    <t>Упаковка для ЦСП - поддон</t>
  </si>
  <si>
    <t>ЦЕМЕНТ М 400 В МЕШКАХ</t>
  </si>
  <si>
    <t>Цемент М400 Д0Б (БазэлЦемент)</t>
  </si>
  <si>
    <t>45 кг.</t>
  </si>
  <si>
    <t>от 20 тонн</t>
  </si>
  <si>
    <t>от 5 до 20 тонн</t>
  </si>
  <si>
    <t>Цемент М400 Д20Б (Лафарж)</t>
  </si>
  <si>
    <t>ЦЕМЕНТ М 500 В МЕШКАХ</t>
  </si>
  <si>
    <t>ЦЕМЕНТ М 400 НАВАЛОМ</t>
  </si>
  <si>
    <t>Цемент М400 Д0 (БазэлЦемент)</t>
  </si>
  <si>
    <t>3 700,00 (с доставкой)</t>
  </si>
  <si>
    <t>Цемент М500 (БазэлЦемент)</t>
  </si>
  <si>
    <t>Цемент М500 Д20Б (Лафарж)</t>
  </si>
  <si>
    <t>Белый цемент М500 Д0 (Хольсим)</t>
  </si>
  <si>
    <t>ЦЕМЕНТ М 500 НАВАЛОМ</t>
  </si>
  <si>
    <t>3 850,00 (с доставкой)</t>
  </si>
  <si>
    <t>Сухая смесь М150 (ВосСмеси)</t>
  </si>
  <si>
    <t>Сухая смесь М200 (ВосСмеси)</t>
  </si>
  <si>
    <t>Сухая смесь М300 (ВосСмеси)</t>
  </si>
  <si>
    <t>Сухая смесь М150 (Каменный цветок)</t>
  </si>
  <si>
    <t>Сухая смесь М200 (Каменный цветок)</t>
  </si>
  <si>
    <t>Сухая смесь М300 (Каменный цветок)</t>
  </si>
  <si>
    <t>5600, 6400, 7200</t>
  </si>
  <si>
    <r>
      <t xml:space="preserve">ОПТ               </t>
    </r>
    <r>
      <rPr>
        <sz val="7"/>
        <rFont val="Verdana"/>
        <family val="2"/>
      </rPr>
      <t>(от 100 тыс.руб.)</t>
    </r>
  </si>
  <si>
    <r>
      <t xml:space="preserve">Мелкий ОПТ </t>
    </r>
    <r>
      <rPr>
        <sz val="7"/>
        <rFont val="Verdana"/>
        <family val="2"/>
      </rPr>
      <t>(до 100 тыс.руб.)</t>
    </r>
  </si>
  <si>
    <r>
      <t>Мелкий ОПТ</t>
    </r>
    <r>
      <rPr>
        <sz val="8"/>
        <rFont val="Verdana"/>
        <family val="2"/>
      </rPr>
      <t xml:space="preserve"> </t>
    </r>
    <r>
      <rPr>
        <sz val="7"/>
        <rFont val="Verdana"/>
        <family val="2"/>
      </rPr>
      <t>(до 100 тыс.руб.)</t>
    </r>
  </si>
  <si>
    <t>Труба безнапорная Ø 500 мм (5м) БНТТ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</si>
</sst>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_р_."/>
    <numFmt numFmtId="195" formatCode="#,##0.000"/>
    <numFmt numFmtId="196" formatCode="#,##0.0"/>
    <numFmt numFmtId="197" formatCode="0.0;[Red]0.0"/>
    <numFmt numFmtId="198" formatCode="0.00000"/>
    <numFmt numFmtId="199" formatCode="0.0000"/>
    <numFmt numFmtId="200" formatCode="0.0000000"/>
    <numFmt numFmtId="201" formatCode="0.00000000"/>
    <numFmt numFmtId="202" formatCode="0.000000"/>
  </numFmts>
  <fonts count="47">
    <font>
      <sz val="10"/>
      <name val="Arial"/>
      <family val="0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u val="single"/>
      <sz val="8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MS Reference Sans Serif"/>
      <family val="0"/>
    </font>
    <font>
      <b/>
      <sz val="14"/>
      <color indexed="56"/>
      <name val="MS Reference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left" readingOrder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" fontId="5" fillId="0" borderId="71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4" fontId="5" fillId="0" borderId="7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2" fontId="5" fillId="0" borderId="56" xfId="0" applyNumberFormat="1" applyFont="1" applyFill="1" applyBorder="1" applyAlignment="1">
      <alignment horizontal="center" vertical="center"/>
    </xf>
    <xf numFmtId="2" fontId="5" fillId="0" borderId="78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5" fillId="0" borderId="72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7620000"/>
          <a:ext cx="796290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0</xdr:rowOff>
    </xdr:to>
    <xdr:pic>
      <xdr:nvPicPr>
        <xdr:cNvPr id="2" name="Рисунок 5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62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914400</xdr:colOff>
      <xdr:row>43</xdr:row>
      <xdr:rowOff>0</xdr:rowOff>
    </xdr:to>
    <xdr:pic>
      <xdr:nvPicPr>
        <xdr:cNvPr id="3" name="Рисунок 6" descr="C:\Users\Партнер\Desktop\Шапка 2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0"/>
          <a:ext cx="795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3144500"/>
          <a:ext cx="80581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952500</xdr:colOff>
      <xdr:row>3</xdr:row>
      <xdr:rowOff>180975</xdr:rowOff>
    </xdr:to>
    <xdr:pic>
      <xdr:nvPicPr>
        <xdr:cNvPr id="2" name="Рисунок 5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4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9</xdr:col>
      <xdr:colOff>0</xdr:colOff>
      <xdr:row>72</xdr:row>
      <xdr:rowOff>0</xdr:rowOff>
    </xdr:to>
    <xdr:pic>
      <xdr:nvPicPr>
        <xdr:cNvPr id="3" name="Рисунок 6" descr="C:\Users\Партнер\Desktop\Шапка 2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144500"/>
          <a:ext cx="805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79438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"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9438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942975</xdr:colOff>
      <xdr:row>3</xdr:row>
      <xdr:rowOff>180975</xdr:rowOff>
    </xdr:to>
    <xdr:pic>
      <xdr:nvPicPr>
        <xdr:cNvPr id="3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7</xdr:col>
      <xdr:colOff>933450</xdr:colOff>
      <xdr:row>56</xdr:row>
      <xdr:rowOff>0</xdr:rowOff>
    </xdr:to>
    <xdr:pic>
      <xdr:nvPicPr>
        <xdr:cNvPr id="4" name="Рисунок 7" descr="C:\Users\Партнер\Desktop\Шапка 3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096500"/>
          <a:ext cx="7924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0" y="571500"/>
          <a:ext cx="80962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</xdr:row>
      <xdr:rowOff>180975</xdr:rowOff>
    </xdr:to>
    <xdr:pic>
      <xdr:nvPicPr>
        <xdr:cNvPr id="2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933450</xdr:colOff>
      <xdr:row>29</xdr:row>
      <xdr:rowOff>0</xdr:rowOff>
    </xdr:to>
    <xdr:pic>
      <xdr:nvPicPr>
        <xdr:cNvPr id="3" name="Рисунок 7" descr="C:\Users\Партнер\Desktop\Шапка 4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53000"/>
          <a:ext cx="808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1419225</xdr:colOff>
      <xdr:row>3</xdr:row>
      <xdr:rowOff>180975</xdr:rowOff>
    </xdr:to>
    <xdr:pic>
      <xdr:nvPicPr>
        <xdr:cNvPr id="1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4</xdr:col>
      <xdr:colOff>1419225</xdr:colOff>
      <xdr:row>42</xdr:row>
      <xdr:rowOff>0</xdr:rowOff>
    </xdr:to>
    <xdr:pic>
      <xdr:nvPicPr>
        <xdr:cNvPr id="2" name="Рисунок 7" descr="C:\Users\Партнер\Desktop\Шапка 4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05700"/>
          <a:ext cx="7896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48"/>
  <sheetViews>
    <sheetView view="pageBreakPreview" zoomScaleSheetLayoutView="100" zoomScalePageLayoutView="0" workbookViewId="0" topLeftCell="A4">
      <selection activeCell="J42" sqref="J42"/>
    </sheetView>
  </sheetViews>
  <sheetFormatPr defaultColWidth="9.140625" defaultRowHeight="15" customHeight="1"/>
  <cols>
    <col min="1" max="1" width="25.28125" style="15" customWidth="1"/>
    <col min="2" max="2" width="11.421875" style="15" customWidth="1"/>
    <col min="3" max="3" width="11.140625" style="65" customWidth="1"/>
    <col min="4" max="4" width="10.421875" style="15" customWidth="1"/>
    <col min="5" max="5" width="10.140625" style="65" customWidth="1"/>
    <col min="6" max="6" width="11.421875" style="65" customWidth="1"/>
    <col min="7" max="7" width="11.8515625" style="15" customWidth="1"/>
    <col min="8" max="9" width="13.8515625" style="66" customWidth="1"/>
    <col min="10" max="16384" width="9.140625" style="15" customWidth="1"/>
  </cols>
  <sheetData>
    <row r="1" spans="1:9" ht="15" customHeight="1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15" customHeight="1">
      <c r="A2" s="103"/>
      <c r="B2" s="22"/>
      <c r="C2" s="22"/>
      <c r="D2" s="104"/>
      <c r="E2" s="104"/>
      <c r="F2" s="104"/>
      <c r="G2" s="104"/>
      <c r="H2" s="104"/>
      <c r="I2" s="114"/>
    </row>
    <row r="3" spans="1:9" ht="15" customHeight="1">
      <c r="A3" s="17"/>
      <c r="B3" s="18"/>
      <c r="C3" s="18"/>
      <c r="D3" s="18"/>
      <c r="E3" s="18"/>
      <c r="F3" s="48"/>
      <c r="G3" s="48"/>
      <c r="H3" s="48"/>
      <c r="I3" s="105"/>
    </row>
    <row r="4" spans="1:9" ht="15" customHeight="1" thickBot="1">
      <c r="A4" s="89"/>
      <c r="B4" s="90"/>
      <c r="C4" s="90"/>
      <c r="D4" s="115"/>
      <c r="E4" s="116"/>
      <c r="F4" s="116"/>
      <c r="G4" s="116"/>
      <c r="H4" s="116"/>
      <c r="I4" s="117"/>
    </row>
    <row r="5" spans="1:9" s="49" customFormat="1" ht="15" customHeight="1" thickTop="1">
      <c r="A5" s="160" t="s">
        <v>17</v>
      </c>
      <c r="B5" s="188" t="s">
        <v>129</v>
      </c>
      <c r="C5" s="188" t="s">
        <v>23</v>
      </c>
      <c r="D5" s="188" t="s">
        <v>18</v>
      </c>
      <c r="E5" s="193" t="s">
        <v>130</v>
      </c>
      <c r="F5" s="188" t="s">
        <v>25</v>
      </c>
      <c r="G5" s="188"/>
      <c r="H5" s="196" t="s">
        <v>94</v>
      </c>
      <c r="I5" s="197"/>
    </row>
    <row r="6" spans="1:9" s="49" customFormat="1" ht="15" customHeight="1">
      <c r="A6" s="161"/>
      <c r="B6" s="189"/>
      <c r="C6" s="189"/>
      <c r="D6" s="189"/>
      <c r="E6" s="194"/>
      <c r="F6" s="198" t="s">
        <v>26</v>
      </c>
      <c r="G6" s="199" t="s">
        <v>27</v>
      </c>
      <c r="H6" s="176" t="s">
        <v>273</v>
      </c>
      <c r="I6" s="182" t="s">
        <v>274</v>
      </c>
    </row>
    <row r="7" spans="1:9" s="49" customFormat="1" ht="15" customHeight="1">
      <c r="A7" s="162"/>
      <c r="B7" s="190"/>
      <c r="C7" s="190"/>
      <c r="D7" s="190"/>
      <c r="E7" s="195"/>
      <c r="F7" s="194"/>
      <c r="G7" s="189"/>
      <c r="H7" s="177"/>
      <c r="I7" s="183"/>
    </row>
    <row r="8" spans="1:9" s="49" customFormat="1" ht="15" customHeight="1">
      <c r="A8" s="157" t="s">
        <v>95</v>
      </c>
      <c r="B8" s="158"/>
      <c r="C8" s="158"/>
      <c r="D8" s="158"/>
      <c r="E8" s="158"/>
      <c r="F8" s="158"/>
      <c r="G8" s="158"/>
      <c r="H8" s="158"/>
      <c r="I8" s="159"/>
    </row>
    <row r="9" spans="1:9" s="49" customFormat="1" ht="15" customHeight="1">
      <c r="A9" s="28" t="s">
        <v>13</v>
      </c>
      <c r="B9" s="37" t="s">
        <v>14</v>
      </c>
      <c r="C9" s="38" t="s">
        <v>42</v>
      </c>
      <c r="D9" s="37" t="s">
        <v>15</v>
      </c>
      <c r="E9" s="38" t="s">
        <v>102</v>
      </c>
      <c r="F9" s="38" t="s">
        <v>152</v>
      </c>
      <c r="G9" s="38" t="s">
        <v>29</v>
      </c>
      <c r="H9" s="35">
        <v>166</v>
      </c>
      <c r="I9" s="50">
        <v>177</v>
      </c>
    </row>
    <row r="10" spans="1:9" s="49" customFormat="1" ht="15" customHeight="1">
      <c r="A10" s="91" t="s">
        <v>13</v>
      </c>
      <c r="B10" s="42" t="s">
        <v>14</v>
      </c>
      <c r="C10" s="43" t="s">
        <v>22</v>
      </c>
      <c r="D10" s="42" t="s">
        <v>15</v>
      </c>
      <c r="E10" s="43" t="s">
        <v>88</v>
      </c>
      <c r="F10" s="43" t="s">
        <v>184</v>
      </c>
      <c r="G10" s="43" t="s">
        <v>185</v>
      </c>
      <c r="H10" s="36">
        <v>191</v>
      </c>
      <c r="I10" s="51">
        <v>201</v>
      </c>
    </row>
    <row r="11" spans="1:9" s="49" customFormat="1" ht="15" customHeight="1">
      <c r="A11" s="157" t="s">
        <v>191</v>
      </c>
      <c r="B11" s="158"/>
      <c r="C11" s="158"/>
      <c r="D11" s="158"/>
      <c r="E11" s="158"/>
      <c r="F11" s="158"/>
      <c r="G11" s="158"/>
      <c r="H11" s="158"/>
      <c r="I11" s="159"/>
    </row>
    <row r="12" spans="1:9" s="49" customFormat="1" ht="15" customHeight="1">
      <c r="A12" s="28" t="s">
        <v>89</v>
      </c>
      <c r="B12" s="37" t="s">
        <v>14</v>
      </c>
      <c r="C12" s="38" t="s">
        <v>42</v>
      </c>
      <c r="D12" s="35" t="s">
        <v>15</v>
      </c>
      <c r="E12" s="38" t="s">
        <v>102</v>
      </c>
      <c r="F12" s="38" t="s">
        <v>28</v>
      </c>
      <c r="G12" s="38" t="s">
        <v>29</v>
      </c>
      <c r="H12" s="35">
        <v>247</v>
      </c>
      <c r="I12" s="50">
        <v>257</v>
      </c>
    </row>
    <row r="13" spans="1:9" s="49" customFormat="1" ht="15" customHeight="1">
      <c r="A13" s="29" t="s">
        <v>90</v>
      </c>
      <c r="B13" s="39" t="s">
        <v>14</v>
      </c>
      <c r="C13" s="40" t="s">
        <v>42</v>
      </c>
      <c r="D13" s="41" t="s">
        <v>15</v>
      </c>
      <c r="E13" s="40" t="s">
        <v>102</v>
      </c>
      <c r="F13" s="40" t="s">
        <v>28</v>
      </c>
      <c r="G13" s="40" t="s">
        <v>29</v>
      </c>
      <c r="H13" s="41">
        <v>247</v>
      </c>
      <c r="I13" s="52">
        <v>257</v>
      </c>
    </row>
    <row r="14" spans="1:9" s="49" customFormat="1" ht="15" customHeight="1">
      <c r="A14" s="29" t="s">
        <v>91</v>
      </c>
      <c r="B14" s="39" t="s">
        <v>14</v>
      </c>
      <c r="C14" s="40" t="s">
        <v>42</v>
      </c>
      <c r="D14" s="41" t="s">
        <v>15</v>
      </c>
      <c r="E14" s="40" t="s">
        <v>102</v>
      </c>
      <c r="F14" s="40" t="s">
        <v>28</v>
      </c>
      <c r="G14" s="40" t="s">
        <v>29</v>
      </c>
      <c r="H14" s="41">
        <v>247</v>
      </c>
      <c r="I14" s="52">
        <v>257</v>
      </c>
    </row>
    <row r="15" spans="1:9" s="49" customFormat="1" ht="15" customHeight="1">
      <c r="A15" s="91" t="s">
        <v>92</v>
      </c>
      <c r="B15" s="42" t="s">
        <v>14</v>
      </c>
      <c r="C15" s="43" t="s">
        <v>42</v>
      </c>
      <c r="D15" s="36" t="s">
        <v>15</v>
      </c>
      <c r="E15" s="43" t="s">
        <v>102</v>
      </c>
      <c r="F15" s="43" t="s">
        <v>28</v>
      </c>
      <c r="G15" s="43" t="s">
        <v>29</v>
      </c>
      <c r="H15" s="36">
        <v>262</v>
      </c>
      <c r="I15" s="51">
        <v>271</v>
      </c>
    </row>
    <row r="16" spans="1:9" s="49" customFormat="1" ht="15" customHeight="1">
      <c r="A16" s="92" t="s">
        <v>89</v>
      </c>
      <c r="B16" s="72" t="s">
        <v>14</v>
      </c>
      <c r="C16" s="73" t="s">
        <v>22</v>
      </c>
      <c r="D16" s="74" t="s">
        <v>15</v>
      </c>
      <c r="E16" s="73" t="s">
        <v>88</v>
      </c>
      <c r="F16" s="73" t="s">
        <v>28</v>
      </c>
      <c r="G16" s="73" t="s">
        <v>32</v>
      </c>
      <c r="H16" s="74">
        <v>325</v>
      </c>
      <c r="I16" s="75">
        <v>335</v>
      </c>
    </row>
    <row r="17" spans="1:9" s="49" customFormat="1" ht="15" customHeight="1">
      <c r="A17" s="29" t="s">
        <v>90</v>
      </c>
      <c r="B17" s="39" t="s">
        <v>14</v>
      </c>
      <c r="C17" s="40" t="s">
        <v>22</v>
      </c>
      <c r="D17" s="41" t="s">
        <v>15</v>
      </c>
      <c r="E17" s="40" t="s">
        <v>88</v>
      </c>
      <c r="F17" s="40" t="s">
        <v>28</v>
      </c>
      <c r="G17" s="40" t="s">
        <v>32</v>
      </c>
      <c r="H17" s="41">
        <v>325</v>
      </c>
      <c r="I17" s="52">
        <v>335</v>
      </c>
    </row>
    <row r="18" spans="1:9" s="49" customFormat="1" ht="15" customHeight="1">
      <c r="A18" s="29" t="s">
        <v>91</v>
      </c>
      <c r="B18" s="39" t="s">
        <v>14</v>
      </c>
      <c r="C18" s="40" t="s">
        <v>22</v>
      </c>
      <c r="D18" s="41" t="s">
        <v>15</v>
      </c>
      <c r="E18" s="40" t="s">
        <v>88</v>
      </c>
      <c r="F18" s="40" t="s">
        <v>28</v>
      </c>
      <c r="G18" s="40" t="s">
        <v>32</v>
      </c>
      <c r="H18" s="41">
        <v>335</v>
      </c>
      <c r="I18" s="52">
        <v>346</v>
      </c>
    </row>
    <row r="19" spans="1:9" s="49" customFormat="1" ht="15" customHeight="1">
      <c r="A19" s="91" t="s">
        <v>92</v>
      </c>
      <c r="B19" s="42" t="s">
        <v>14</v>
      </c>
      <c r="C19" s="43" t="s">
        <v>22</v>
      </c>
      <c r="D19" s="36" t="s">
        <v>15</v>
      </c>
      <c r="E19" s="43" t="s">
        <v>88</v>
      </c>
      <c r="F19" s="43" t="s">
        <v>28</v>
      </c>
      <c r="G19" s="43" t="s">
        <v>32</v>
      </c>
      <c r="H19" s="36">
        <v>335</v>
      </c>
      <c r="I19" s="51">
        <v>346</v>
      </c>
    </row>
    <row r="20" spans="1:9" s="49" customFormat="1" ht="15" customHeight="1">
      <c r="A20" s="169" t="s">
        <v>186</v>
      </c>
      <c r="B20" s="191"/>
      <c r="C20" s="191"/>
      <c r="D20" s="191"/>
      <c r="E20" s="191"/>
      <c r="F20" s="191"/>
      <c r="G20" s="191"/>
      <c r="H20" s="191"/>
      <c r="I20" s="192"/>
    </row>
    <row r="21" spans="1:9" s="49" customFormat="1" ht="15" customHeight="1">
      <c r="A21" s="28" t="s">
        <v>13</v>
      </c>
      <c r="B21" s="37" t="s">
        <v>190</v>
      </c>
      <c r="C21" s="38" t="s">
        <v>42</v>
      </c>
      <c r="D21" s="35" t="s">
        <v>15</v>
      </c>
      <c r="E21" s="38" t="s">
        <v>177</v>
      </c>
      <c r="F21" s="38" t="s">
        <v>152</v>
      </c>
      <c r="G21" s="38" t="s">
        <v>29</v>
      </c>
      <c r="H21" s="35">
        <v>177</v>
      </c>
      <c r="I21" s="50">
        <v>186</v>
      </c>
    </row>
    <row r="22" spans="1:9" s="49" customFormat="1" ht="15" customHeight="1">
      <c r="A22" s="91" t="s">
        <v>13</v>
      </c>
      <c r="B22" s="42" t="s">
        <v>190</v>
      </c>
      <c r="C22" s="43" t="s">
        <v>22</v>
      </c>
      <c r="D22" s="36" t="s">
        <v>15</v>
      </c>
      <c r="E22" s="43" t="s">
        <v>187</v>
      </c>
      <c r="F22" s="43" t="s">
        <v>188</v>
      </c>
      <c r="G22" s="43" t="s">
        <v>189</v>
      </c>
      <c r="H22" s="36">
        <v>196</v>
      </c>
      <c r="I22" s="51">
        <v>200</v>
      </c>
    </row>
    <row r="23" spans="1:9" s="49" customFormat="1" ht="15" customHeight="1">
      <c r="A23" s="169" t="s">
        <v>192</v>
      </c>
      <c r="B23" s="191"/>
      <c r="C23" s="191"/>
      <c r="D23" s="191"/>
      <c r="E23" s="191"/>
      <c r="F23" s="191"/>
      <c r="G23" s="191"/>
      <c r="H23" s="191"/>
      <c r="I23" s="192"/>
    </row>
    <row r="24" spans="1:9" s="49" customFormat="1" ht="15" customHeight="1">
      <c r="A24" s="28" t="s">
        <v>89</v>
      </c>
      <c r="B24" s="37" t="s">
        <v>190</v>
      </c>
      <c r="C24" s="38" t="s">
        <v>42</v>
      </c>
      <c r="D24" s="35" t="s">
        <v>15</v>
      </c>
      <c r="E24" s="38" t="s">
        <v>177</v>
      </c>
      <c r="F24" s="38" t="s">
        <v>152</v>
      </c>
      <c r="G24" s="38" t="s">
        <v>29</v>
      </c>
      <c r="H24" s="35">
        <v>245</v>
      </c>
      <c r="I24" s="50">
        <v>255</v>
      </c>
    </row>
    <row r="25" spans="1:9" s="49" customFormat="1" ht="15" customHeight="1">
      <c r="A25" s="29" t="s">
        <v>90</v>
      </c>
      <c r="B25" s="39" t="s">
        <v>190</v>
      </c>
      <c r="C25" s="40" t="s">
        <v>42</v>
      </c>
      <c r="D25" s="41" t="s">
        <v>15</v>
      </c>
      <c r="E25" s="40" t="s">
        <v>177</v>
      </c>
      <c r="F25" s="40" t="s">
        <v>152</v>
      </c>
      <c r="G25" s="40" t="s">
        <v>29</v>
      </c>
      <c r="H25" s="41">
        <v>245</v>
      </c>
      <c r="I25" s="52">
        <v>255</v>
      </c>
    </row>
    <row r="26" spans="1:9" s="49" customFormat="1" ht="15" customHeight="1">
      <c r="A26" s="29" t="s">
        <v>91</v>
      </c>
      <c r="B26" s="39" t="s">
        <v>190</v>
      </c>
      <c r="C26" s="40" t="s">
        <v>42</v>
      </c>
      <c r="D26" s="41" t="s">
        <v>15</v>
      </c>
      <c r="E26" s="40" t="s">
        <v>177</v>
      </c>
      <c r="F26" s="40" t="s">
        <v>152</v>
      </c>
      <c r="G26" s="40" t="s">
        <v>29</v>
      </c>
      <c r="H26" s="41">
        <v>245</v>
      </c>
      <c r="I26" s="52">
        <v>255</v>
      </c>
    </row>
    <row r="27" spans="1:9" s="49" customFormat="1" ht="15" customHeight="1">
      <c r="A27" s="91" t="s">
        <v>92</v>
      </c>
      <c r="B27" s="42" t="s">
        <v>190</v>
      </c>
      <c r="C27" s="43" t="s">
        <v>42</v>
      </c>
      <c r="D27" s="36" t="s">
        <v>15</v>
      </c>
      <c r="E27" s="43" t="s">
        <v>177</v>
      </c>
      <c r="F27" s="43" t="s">
        <v>152</v>
      </c>
      <c r="G27" s="43" t="s">
        <v>29</v>
      </c>
      <c r="H27" s="36">
        <v>259</v>
      </c>
      <c r="I27" s="51">
        <v>270</v>
      </c>
    </row>
    <row r="28" spans="1:9" s="49" customFormat="1" ht="15" customHeight="1">
      <c r="A28" s="92" t="s">
        <v>89</v>
      </c>
      <c r="B28" s="72" t="s">
        <v>190</v>
      </c>
      <c r="C28" s="73" t="s">
        <v>22</v>
      </c>
      <c r="D28" s="74" t="s">
        <v>15</v>
      </c>
      <c r="E28" s="73" t="s">
        <v>187</v>
      </c>
      <c r="F28" s="73" t="s">
        <v>28</v>
      </c>
      <c r="G28" s="73" t="s">
        <v>30</v>
      </c>
      <c r="H28" s="74">
        <v>298</v>
      </c>
      <c r="I28" s="75">
        <v>309</v>
      </c>
    </row>
    <row r="29" spans="1:9" s="49" customFormat="1" ht="15" customHeight="1">
      <c r="A29" s="29" t="s">
        <v>90</v>
      </c>
      <c r="B29" s="39" t="s">
        <v>190</v>
      </c>
      <c r="C29" s="40" t="s">
        <v>22</v>
      </c>
      <c r="D29" s="41" t="s">
        <v>15</v>
      </c>
      <c r="E29" s="40" t="s">
        <v>187</v>
      </c>
      <c r="F29" s="40" t="s">
        <v>28</v>
      </c>
      <c r="G29" s="40" t="s">
        <v>30</v>
      </c>
      <c r="H29" s="41">
        <v>298</v>
      </c>
      <c r="I29" s="52">
        <v>309</v>
      </c>
    </row>
    <row r="30" spans="1:9" s="49" customFormat="1" ht="15" customHeight="1">
      <c r="A30" s="29" t="s">
        <v>91</v>
      </c>
      <c r="B30" s="39" t="s">
        <v>190</v>
      </c>
      <c r="C30" s="40" t="s">
        <v>22</v>
      </c>
      <c r="D30" s="41" t="s">
        <v>15</v>
      </c>
      <c r="E30" s="40" t="s">
        <v>187</v>
      </c>
      <c r="F30" s="40" t="s">
        <v>28</v>
      </c>
      <c r="G30" s="40" t="s">
        <v>30</v>
      </c>
      <c r="H30" s="41">
        <v>308</v>
      </c>
      <c r="I30" s="52">
        <v>319</v>
      </c>
    </row>
    <row r="31" spans="1:9" s="49" customFormat="1" ht="15" customHeight="1">
      <c r="A31" s="91" t="s">
        <v>92</v>
      </c>
      <c r="B31" s="42" t="s">
        <v>190</v>
      </c>
      <c r="C31" s="43" t="s">
        <v>22</v>
      </c>
      <c r="D31" s="36" t="s">
        <v>15</v>
      </c>
      <c r="E31" s="43" t="s">
        <v>187</v>
      </c>
      <c r="F31" s="43" t="s">
        <v>28</v>
      </c>
      <c r="G31" s="43" t="s">
        <v>30</v>
      </c>
      <c r="H31" s="36">
        <v>308</v>
      </c>
      <c r="I31" s="51">
        <v>319</v>
      </c>
    </row>
    <row r="32" spans="1:9" s="49" customFormat="1" ht="15" customHeight="1">
      <c r="A32" s="169" t="s">
        <v>193</v>
      </c>
      <c r="B32" s="170"/>
      <c r="C32" s="170"/>
      <c r="D32" s="170"/>
      <c r="E32" s="170"/>
      <c r="F32" s="170"/>
      <c r="G32" s="170"/>
      <c r="H32" s="170"/>
      <c r="I32" s="171"/>
    </row>
    <row r="33" spans="1:9" s="49" customFormat="1" ht="15" customHeight="1">
      <c r="A33" s="28" t="s">
        <v>194</v>
      </c>
      <c r="B33" s="37" t="s">
        <v>199</v>
      </c>
      <c r="C33" s="38" t="s">
        <v>196</v>
      </c>
      <c r="D33" s="35" t="s">
        <v>197</v>
      </c>
      <c r="E33" s="38" t="s">
        <v>198</v>
      </c>
      <c r="F33" s="38" t="s">
        <v>153</v>
      </c>
      <c r="G33" s="38" t="s">
        <v>16</v>
      </c>
      <c r="H33" s="35">
        <v>227</v>
      </c>
      <c r="I33" s="137">
        <v>335</v>
      </c>
    </row>
    <row r="34" spans="1:9" s="49" customFormat="1" ht="15" customHeight="1">
      <c r="A34" s="91" t="s">
        <v>195</v>
      </c>
      <c r="B34" s="42" t="s">
        <v>199</v>
      </c>
      <c r="C34" s="43" t="s">
        <v>42</v>
      </c>
      <c r="D34" s="36" t="s">
        <v>197</v>
      </c>
      <c r="E34" s="43" t="s">
        <v>198</v>
      </c>
      <c r="F34" s="43" t="s">
        <v>153</v>
      </c>
      <c r="G34" s="43" t="s">
        <v>16</v>
      </c>
      <c r="H34" s="36">
        <v>258</v>
      </c>
      <c r="I34" s="143">
        <v>265</v>
      </c>
    </row>
    <row r="35" spans="1:9" s="49" customFormat="1" ht="15" customHeight="1">
      <c r="A35" s="186" t="s">
        <v>126</v>
      </c>
      <c r="B35" s="187"/>
      <c r="C35" s="187"/>
      <c r="D35" s="37" t="s">
        <v>0</v>
      </c>
      <c r="E35" s="130" t="s">
        <v>16</v>
      </c>
      <c r="F35" s="130" t="s">
        <v>16</v>
      </c>
      <c r="G35" s="131" t="s">
        <v>16</v>
      </c>
      <c r="H35" s="178">
        <v>540</v>
      </c>
      <c r="I35" s="179"/>
    </row>
    <row r="36" spans="1:9" s="49" customFormat="1" ht="15" customHeight="1" thickBot="1">
      <c r="A36" s="184" t="s">
        <v>200</v>
      </c>
      <c r="B36" s="185"/>
      <c r="C36" s="185"/>
      <c r="D36" s="42" t="s">
        <v>0</v>
      </c>
      <c r="E36" s="132" t="s">
        <v>16</v>
      </c>
      <c r="F36" s="132" t="s">
        <v>16</v>
      </c>
      <c r="G36" s="133" t="s">
        <v>16</v>
      </c>
      <c r="H36" s="180">
        <v>550</v>
      </c>
      <c r="I36" s="181"/>
    </row>
    <row r="37" spans="1:9" ht="15" customHeight="1" thickTop="1">
      <c r="A37" s="172" t="s">
        <v>44</v>
      </c>
      <c r="B37" s="173"/>
      <c r="C37" s="173"/>
      <c r="D37" s="173"/>
      <c r="E37" s="173"/>
      <c r="F37" s="173"/>
      <c r="G37" s="173"/>
      <c r="H37" s="173"/>
      <c r="I37" s="174"/>
    </row>
    <row r="38" spans="1:9" ht="15" customHeight="1">
      <c r="A38" s="163" t="s">
        <v>82</v>
      </c>
      <c r="B38" s="164"/>
      <c r="C38" s="164"/>
      <c r="D38" s="164"/>
      <c r="E38" s="164"/>
      <c r="F38" s="164"/>
      <c r="G38" s="164"/>
      <c r="H38" s="164"/>
      <c r="I38" s="175"/>
    </row>
    <row r="39" spans="1:9" ht="15" customHeight="1">
      <c r="A39" s="163" t="s">
        <v>43</v>
      </c>
      <c r="B39" s="164"/>
      <c r="C39" s="164"/>
      <c r="D39" s="164"/>
      <c r="E39" s="164"/>
      <c r="F39" s="164"/>
      <c r="G39" s="164"/>
      <c r="H39" s="164"/>
      <c r="I39" s="165"/>
    </row>
    <row r="40" spans="1:9" ht="15" customHeight="1" thickBot="1">
      <c r="A40" s="166" t="s">
        <v>45</v>
      </c>
      <c r="B40" s="167"/>
      <c r="C40" s="167"/>
      <c r="D40" s="167"/>
      <c r="E40" s="167"/>
      <c r="F40" s="167"/>
      <c r="G40" s="167"/>
      <c r="H40" s="167"/>
      <c r="I40" s="168"/>
    </row>
    <row r="41" spans="1:9" ht="15" customHeight="1" thickTop="1">
      <c r="A41" s="54"/>
      <c r="B41" s="55"/>
      <c r="C41" s="55"/>
      <c r="D41" s="55"/>
      <c r="E41" s="55"/>
      <c r="F41" s="55"/>
      <c r="G41" s="55"/>
      <c r="H41" s="55"/>
      <c r="I41" s="56"/>
    </row>
    <row r="42" spans="1:9" ht="15" customHeight="1">
      <c r="A42" s="47"/>
      <c r="B42" s="48"/>
      <c r="C42" s="57"/>
      <c r="D42" s="48"/>
      <c r="E42" s="57"/>
      <c r="F42" s="57"/>
      <c r="G42" s="48"/>
      <c r="H42" s="58"/>
      <c r="I42" s="59"/>
    </row>
    <row r="43" spans="1:9" ht="15" customHeight="1" thickBot="1">
      <c r="A43" s="60"/>
      <c r="B43" s="61"/>
      <c r="C43" s="62"/>
      <c r="D43" s="61"/>
      <c r="E43" s="62"/>
      <c r="F43" s="62"/>
      <c r="G43" s="61"/>
      <c r="H43" s="63"/>
      <c r="I43" s="64"/>
    </row>
    <row r="44" ht="15" customHeight="1" thickTop="1"/>
    <row r="48" ht="15" customHeight="1">
      <c r="A48" s="121"/>
    </row>
  </sheetData>
  <sheetProtection/>
  <mergeCells count="24">
    <mergeCell ref="F5:G5"/>
    <mergeCell ref="H5:I5"/>
    <mergeCell ref="F6:F7"/>
    <mergeCell ref="G6:G7"/>
    <mergeCell ref="I6:I7"/>
    <mergeCell ref="A36:C36"/>
    <mergeCell ref="A11:I11"/>
    <mergeCell ref="A35:C35"/>
    <mergeCell ref="B5:B7"/>
    <mergeCell ref="C5:C7"/>
    <mergeCell ref="A20:I20"/>
    <mergeCell ref="A23:I23"/>
    <mergeCell ref="D5:D7"/>
    <mergeCell ref="E5:E7"/>
    <mergeCell ref="A8:I8"/>
    <mergeCell ref="A5:A7"/>
    <mergeCell ref="A39:I39"/>
    <mergeCell ref="A40:I40"/>
    <mergeCell ref="A32:I32"/>
    <mergeCell ref="A37:I37"/>
    <mergeCell ref="A38:I38"/>
    <mergeCell ref="H6:H7"/>
    <mergeCell ref="H35:I35"/>
    <mergeCell ref="H36:I36"/>
  </mergeCells>
  <printOptions/>
  <pageMargins left="0.56" right="0.65" top="0.75" bottom="0.6" header="0.3" footer="0.3"/>
  <pageSetup horizontalDpi="600" verticalDpi="6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I77"/>
  <sheetViews>
    <sheetView tabSelected="1" view="pageBreakPreview" zoomScaleSheetLayoutView="100" zoomScalePageLayoutView="0" workbookViewId="0" topLeftCell="A40">
      <selection activeCell="J71" sqref="J71"/>
    </sheetView>
  </sheetViews>
  <sheetFormatPr defaultColWidth="9.140625" defaultRowHeight="15" customHeight="1"/>
  <cols>
    <col min="1" max="1" width="24.140625" style="15" customWidth="1"/>
    <col min="2" max="2" width="11.421875" style="15" customWidth="1"/>
    <col min="3" max="3" width="11.421875" style="65" customWidth="1"/>
    <col min="4" max="4" width="10.7109375" style="15" customWidth="1"/>
    <col min="5" max="5" width="10.7109375" style="65" customWidth="1"/>
    <col min="6" max="6" width="12.140625" style="65" customWidth="1"/>
    <col min="7" max="7" width="12.140625" style="15" customWidth="1"/>
    <col min="8" max="8" width="13.7109375" style="66" customWidth="1"/>
    <col min="9" max="9" width="14.421875" style="66" customWidth="1"/>
    <col min="10" max="16384" width="9.140625" style="15" customWidth="1"/>
  </cols>
  <sheetData>
    <row r="1" spans="1:9" ht="15" customHeight="1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15" customHeight="1">
      <c r="A2" s="103"/>
      <c r="B2" s="22"/>
      <c r="C2" s="22"/>
      <c r="D2" s="104"/>
      <c r="E2" s="104"/>
      <c r="F2" s="104"/>
      <c r="G2" s="104"/>
      <c r="H2" s="104"/>
      <c r="I2" s="114"/>
    </row>
    <row r="3" spans="1:9" ht="15" customHeight="1">
      <c r="A3" s="17"/>
      <c r="B3" s="18"/>
      <c r="C3" s="18"/>
      <c r="D3" s="18"/>
      <c r="E3" s="18"/>
      <c r="F3" s="48"/>
      <c r="G3" s="48"/>
      <c r="H3" s="48"/>
      <c r="I3" s="105"/>
    </row>
    <row r="4" spans="1:9" ht="15" customHeight="1" thickBot="1">
      <c r="A4" s="89"/>
      <c r="B4" s="90"/>
      <c r="C4" s="90"/>
      <c r="D4" s="115"/>
      <c r="E4" s="116"/>
      <c r="F4" s="116"/>
      <c r="G4" s="116"/>
      <c r="H4" s="116"/>
      <c r="I4" s="117"/>
    </row>
    <row r="5" spans="1:9" s="49" customFormat="1" ht="15" customHeight="1" thickTop="1">
      <c r="A5" s="160" t="s">
        <v>17</v>
      </c>
      <c r="B5" s="188" t="s">
        <v>129</v>
      </c>
      <c r="C5" s="188" t="s">
        <v>23</v>
      </c>
      <c r="D5" s="188" t="s">
        <v>18</v>
      </c>
      <c r="E5" s="193" t="s">
        <v>130</v>
      </c>
      <c r="F5" s="188" t="s">
        <v>25</v>
      </c>
      <c r="G5" s="188"/>
      <c r="H5" s="196" t="s">
        <v>94</v>
      </c>
      <c r="I5" s="197"/>
    </row>
    <row r="6" spans="1:9" s="49" customFormat="1" ht="15" customHeight="1">
      <c r="A6" s="161"/>
      <c r="B6" s="189"/>
      <c r="C6" s="189"/>
      <c r="D6" s="189"/>
      <c r="E6" s="194"/>
      <c r="F6" s="198" t="s">
        <v>26</v>
      </c>
      <c r="G6" s="199" t="s">
        <v>27</v>
      </c>
      <c r="H6" s="176" t="s">
        <v>273</v>
      </c>
      <c r="I6" s="182" t="s">
        <v>275</v>
      </c>
    </row>
    <row r="7" spans="1:9" s="49" customFormat="1" ht="15" customHeight="1">
      <c r="A7" s="162"/>
      <c r="B7" s="190"/>
      <c r="C7" s="190"/>
      <c r="D7" s="190"/>
      <c r="E7" s="195"/>
      <c r="F7" s="194"/>
      <c r="G7" s="189"/>
      <c r="H7" s="177"/>
      <c r="I7" s="183"/>
    </row>
    <row r="8" spans="1:9" ht="15" customHeight="1">
      <c r="A8" s="206" t="s">
        <v>83</v>
      </c>
      <c r="B8" s="207"/>
      <c r="C8" s="207"/>
      <c r="D8" s="207"/>
      <c r="E8" s="207"/>
      <c r="F8" s="207"/>
      <c r="G8" s="207"/>
      <c r="H8" s="207"/>
      <c r="I8" s="208"/>
    </row>
    <row r="9" spans="1:9" ht="15" customHeight="1">
      <c r="A9" s="28" t="s">
        <v>84</v>
      </c>
      <c r="B9" s="37" t="s">
        <v>19</v>
      </c>
      <c r="C9" s="211">
        <v>12</v>
      </c>
      <c r="D9" s="37" t="s">
        <v>15</v>
      </c>
      <c r="E9" s="38" t="s">
        <v>164</v>
      </c>
      <c r="F9" s="38" t="s">
        <v>37</v>
      </c>
      <c r="G9" s="38" t="s">
        <v>4</v>
      </c>
      <c r="H9" s="35">
        <v>1200</v>
      </c>
      <c r="I9" s="25">
        <v>1235</v>
      </c>
    </row>
    <row r="10" spans="1:9" ht="15" customHeight="1">
      <c r="A10" s="29" t="s">
        <v>84</v>
      </c>
      <c r="B10" s="39" t="s">
        <v>162</v>
      </c>
      <c r="C10" s="212"/>
      <c r="D10" s="39" t="s">
        <v>15</v>
      </c>
      <c r="E10" s="40" t="s">
        <v>202</v>
      </c>
      <c r="F10" s="40" t="s">
        <v>33</v>
      </c>
      <c r="G10" s="40" t="s">
        <v>11</v>
      </c>
      <c r="H10" s="41">
        <v>985</v>
      </c>
      <c r="I10" s="27">
        <v>1014</v>
      </c>
    </row>
    <row r="11" spans="1:9" ht="15" customHeight="1">
      <c r="A11" s="29" t="s">
        <v>84</v>
      </c>
      <c r="B11" s="39" t="s">
        <v>19</v>
      </c>
      <c r="C11" s="213">
        <v>10</v>
      </c>
      <c r="D11" s="39" t="s">
        <v>15</v>
      </c>
      <c r="E11" s="40" t="s">
        <v>201</v>
      </c>
      <c r="F11" s="40" t="s">
        <v>34</v>
      </c>
      <c r="G11" s="40" t="s">
        <v>203</v>
      </c>
      <c r="H11" s="41">
        <v>809</v>
      </c>
      <c r="I11" s="27">
        <v>832</v>
      </c>
    </row>
    <row r="12" spans="1:9" ht="15" customHeight="1">
      <c r="A12" s="29" t="s">
        <v>84</v>
      </c>
      <c r="B12" s="39" t="s">
        <v>162</v>
      </c>
      <c r="C12" s="213"/>
      <c r="D12" s="39" t="s">
        <v>15</v>
      </c>
      <c r="E12" s="40" t="s">
        <v>204</v>
      </c>
      <c r="F12" s="40" t="s">
        <v>33</v>
      </c>
      <c r="G12" s="40" t="s">
        <v>205</v>
      </c>
      <c r="H12" s="41">
        <v>720</v>
      </c>
      <c r="I12" s="27">
        <v>741</v>
      </c>
    </row>
    <row r="13" spans="1:9" ht="15" customHeight="1">
      <c r="A13" s="29" t="s">
        <v>84</v>
      </c>
      <c r="B13" s="39" t="s">
        <v>9</v>
      </c>
      <c r="C13" s="213"/>
      <c r="D13" s="39" t="s">
        <v>15</v>
      </c>
      <c r="E13" s="40" t="s">
        <v>96</v>
      </c>
      <c r="F13" s="40" t="s">
        <v>97</v>
      </c>
      <c r="G13" s="40" t="s">
        <v>35</v>
      </c>
      <c r="H13" s="41">
        <v>597</v>
      </c>
      <c r="I13" s="27">
        <v>614</v>
      </c>
    </row>
    <row r="14" spans="1:9" ht="15" customHeight="1">
      <c r="A14" s="29" t="s">
        <v>84</v>
      </c>
      <c r="B14" s="39" t="s">
        <v>20</v>
      </c>
      <c r="C14" s="213"/>
      <c r="D14" s="39" t="s">
        <v>15</v>
      </c>
      <c r="E14" s="40" t="s">
        <v>213</v>
      </c>
      <c r="F14" s="40" t="s">
        <v>28</v>
      </c>
      <c r="G14" s="40" t="s">
        <v>210</v>
      </c>
      <c r="H14" s="41">
        <v>293</v>
      </c>
      <c r="I14" s="27">
        <v>302</v>
      </c>
    </row>
    <row r="15" spans="1:9" ht="15" customHeight="1">
      <c r="A15" s="29" t="s">
        <v>84</v>
      </c>
      <c r="B15" s="39" t="s">
        <v>19</v>
      </c>
      <c r="C15" s="213">
        <v>8</v>
      </c>
      <c r="D15" s="39" t="s">
        <v>15</v>
      </c>
      <c r="E15" s="40" t="s">
        <v>206</v>
      </c>
      <c r="F15" s="40" t="s">
        <v>34</v>
      </c>
      <c r="G15" s="40" t="s">
        <v>207</v>
      </c>
      <c r="H15" s="41">
        <v>762</v>
      </c>
      <c r="I15" s="27">
        <v>784</v>
      </c>
    </row>
    <row r="16" spans="1:9" ht="15" customHeight="1">
      <c r="A16" s="29" t="s">
        <v>84</v>
      </c>
      <c r="B16" s="39" t="s">
        <v>162</v>
      </c>
      <c r="C16" s="213"/>
      <c r="D16" s="39" t="s">
        <v>15</v>
      </c>
      <c r="E16" s="40" t="s">
        <v>208</v>
      </c>
      <c r="F16" s="40" t="s">
        <v>33</v>
      </c>
      <c r="G16" s="40" t="s">
        <v>209</v>
      </c>
      <c r="H16" s="41">
        <v>623</v>
      </c>
      <c r="I16" s="27">
        <v>642</v>
      </c>
    </row>
    <row r="17" spans="1:9" ht="15" customHeight="1">
      <c r="A17" s="29" t="s">
        <v>84</v>
      </c>
      <c r="B17" s="39" t="s">
        <v>9</v>
      </c>
      <c r="C17" s="213"/>
      <c r="D17" s="39" t="s">
        <v>15</v>
      </c>
      <c r="E17" s="40" t="s">
        <v>166</v>
      </c>
      <c r="F17" s="40" t="s">
        <v>98</v>
      </c>
      <c r="G17" s="40" t="s">
        <v>36</v>
      </c>
      <c r="H17" s="41">
        <v>505</v>
      </c>
      <c r="I17" s="27">
        <v>519</v>
      </c>
    </row>
    <row r="18" spans="1:9" ht="15" customHeight="1">
      <c r="A18" s="29" t="s">
        <v>84</v>
      </c>
      <c r="B18" s="39" t="s">
        <v>20</v>
      </c>
      <c r="C18" s="213"/>
      <c r="D18" s="39" t="s">
        <v>15</v>
      </c>
      <c r="E18" s="40" t="s">
        <v>167</v>
      </c>
      <c r="F18" s="40" t="s">
        <v>28</v>
      </c>
      <c r="G18" s="40" t="s">
        <v>32</v>
      </c>
      <c r="H18" s="41">
        <v>252</v>
      </c>
      <c r="I18" s="27">
        <v>259</v>
      </c>
    </row>
    <row r="19" spans="1:9" ht="15" customHeight="1">
      <c r="A19" s="29" t="s">
        <v>84</v>
      </c>
      <c r="B19" s="39" t="s">
        <v>162</v>
      </c>
      <c r="C19" s="213">
        <v>6</v>
      </c>
      <c r="D19" s="39" t="s">
        <v>15</v>
      </c>
      <c r="E19" s="40" t="s">
        <v>212</v>
      </c>
      <c r="F19" s="40" t="s">
        <v>33</v>
      </c>
      <c r="G19" s="40" t="s">
        <v>39</v>
      </c>
      <c r="H19" s="41">
        <v>470</v>
      </c>
      <c r="I19" s="27">
        <f>H19/3/1.2</f>
        <v>130.55555555555554</v>
      </c>
    </row>
    <row r="20" spans="1:9" ht="15" customHeight="1">
      <c r="A20" s="91" t="s">
        <v>84</v>
      </c>
      <c r="B20" s="42" t="s">
        <v>20</v>
      </c>
      <c r="C20" s="214"/>
      <c r="D20" s="42" t="s">
        <v>15</v>
      </c>
      <c r="E20" s="43" t="s">
        <v>100</v>
      </c>
      <c r="F20" s="43" t="s">
        <v>28</v>
      </c>
      <c r="G20" s="43" t="s">
        <v>211</v>
      </c>
      <c r="H20" s="36">
        <v>204</v>
      </c>
      <c r="I20" s="26">
        <v>210</v>
      </c>
    </row>
    <row r="21" spans="1:9" ht="15" customHeight="1">
      <c r="A21" s="200" t="s">
        <v>127</v>
      </c>
      <c r="B21" s="201"/>
      <c r="C21" s="202"/>
      <c r="D21" s="44" t="s">
        <v>0</v>
      </c>
      <c r="E21" s="216" t="s">
        <v>104</v>
      </c>
      <c r="F21" s="217"/>
      <c r="G21" s="217"/>
      <c r="H21" s="217"/>
      <c r="I21" s="218"/>
    </row>
    <row r="22" spans="1:9" ht="15" customHeight="1">
      <c r="A22" s="206" t="s">
        <v>85</v>
      </c>
      <c r="B22" s="207"/>
      <c r="C22" s="207"/>
      <c r="D22" s="207"/>
      <c r="E22" s="207"/>
      <c r="F22" s="207"/>
      <c r="G22" s="207"/>
      <c r="H22" s="207"/>
      <c r="I22" s="208"/>
    </row>
    <row r="23" spans="1:9" ht="15" customHeight="1">
      <c r="A23" s="28" t="s">
        <v>86</v>
      </c>
      <c r="B23" s="37" t="s">
        <v>162</v>
      </c>
      <c r="C23" s="37">
        <v>40</v>
      </c>
      <c r="D23" s="37" t="s">
        <v>15</v>
      </c>
      <c r="E23" s="38" t="s">
        <v>169</v>
      </c>
      <c r="F23" s="38" t="s">
        <v>101</v>
      </c>
      <c r="G23" s="4">
        <v>60</v>
      </c>
      <c r="H23" s="35">
        <v>7352</v>
      </c>
      <c r="I23" s="25">
        <v>7638</v>
      </c>
    </row>
    <row r="24" spans="1:9" ht="15" customHeight="1">
      <c r="A24" s="29" t="s">
        <v>86</v>
      </c>
      <c r="B24" s="39" t="s">
        <v>162</v>
      </c>
      <c r="C24" s="39">
        <v>35</v>
      </c>
      <c r="D24" s="39" t="s">
        <v>15</v>
      </c>
      <c r="E24" s="40" t="s">
        <v>170</v>
      </c>
      <c r="F24" s="40" t="s">
        <v>101</v>
      </c>
      <c r="G24" s="40" t="s">
        <v>97</v>
      </c>
      <c r="H24" s="41">
        <v>6365</v>
      </c>
      <c r="I24" s="27">
        <v>6613</v>
      </c>
    </row>
    <row r="25" spans="1:9" ht="15" customHeight="1">
      <c r="A25" s="29" t="s">
        <v>86</v>
      </c>
      <c r="B25" s="39" t="s">
        <v>162</v>
      </c>
      <c r="C25" s="39">
        <v>30</v>
      </c>
      <c r="D25" s="39" t="s">
        <v>15</v>
      </c>
      <c r="E25" s="40" t="s">
        <v>171</v>
      </c>
      <c r="F25" s="40" t="s">
        <v>101</v>
      </c>
      <c r="G25" s="40" t="s">
        <v>214</v>
      </c>
      <c r="H25" s="41">
        <v>4409</v>
      </c>
      <c r="I25" s="27">
        <v>4596</v>
      </c>
    </row>
    <row r="26" spans="1:9" ht="15" customHeight="1">
      <c r="A26" s="29" t="s">
        <v>86</v>
      </c>
      <c r="B26" s="39" t="s">
        <v>19</v>
      </c>
      <c r="C26" s="209">
        <v>25</v>
      </c>
      <c r="D26" s="39" t="s">
        <v>15</v>
      </c>
      <c r="E26" s="40" t="s">
        <v>216</v>
      </c>
      <c r="F26" s="40" t="s">
        <v>7</v>
      </c>
      <c r="G26" s="40" t="s">
        <v>31</v>
      </c>
      <c r="H26" s="41">
        <v>3900</v>
      </c>
      <c r="I26" s="27">
        <v>4200</v>
      </c>
    </row>
    <row r="27" spans="1:9" ht="15" customHeight="1">
      <c r="A27" s="29" t="s">
        <v>86</v>
      </c>
      <c r="B27" s="39" t="s">
        <v>162</v>
      </c>
      <c r="C27" s="210"/>
      <c r="D27" s="39" t="s">
        <v>15</v>
      </c>
      <c r="E27" s="40" t="s">
        <v>217</v>
      </c>
      <c r="F27" s="40" t="s">
        <v>101</v>
      </c>
      <c r="G27" s="40" t="s">
        <v>215</v>
      </c>
      <c r="H27" s="41">
        <v>3450</v>
      </c>
      <c r="I27" s="27">
        <v>3700</v>
      </c>
    </row>
    <row r="28" spans="1:9" ht="15" customHeight="1">
      <c r="A28" s="29" t="s">
        <v>86</v>
      </c>
      <c r="B28" s="39" t="s">
        <v>19</v>
      </c>
      <c r="C28" s="209">
        <v>20</v>
      </c>
      <c r="D28" s="39" t="s">
        <v>15</v>
      </c>
      <c r="E28" s="40" t="s">
        <v>168</v>
      </c>
      <c r="F28" s="40" t="s">
        <v>8</v>
      </c>
      <c r="G28" s="40" t="s">
        <v>28</v>
      </c>
      <c r="H28" s="41">
        <v>3096</v>
      </c>
      <c r="I28" s="27">
        <v>3294</v>
      </c>
    </row>
    <row r="29" spans="1:9" ht="15" customHeight="1">
      <c r="A29" s="29" t="s">
        <v>86</v>
      </c>
      <c r="B29" s="39" t="s">
        <v>162</v>
      </c>
      <c r="C29" s="210"/>
      <c r="D29" s="39" t="s">
        <v>15</v>
      </c>
      <c r="E29" s="40" t="s">
        <v>218</v>
      </c>
      <c r="F29" s="40" t="s">
        <v>8</v>
      </c>
      <c r="G29" s="40" t="s">
        <v>24</v>
      </c>
      <c r="H29" s="41">
        <v>2692</v>
      </c>
      <c r="I29" s="27">
        <v>2913</v>
      </c>
    </row>
    <row r="30" spans="1:9" ht="15" customHeight="1">
      <c r="A30" s="29" t="s">
        <v>86</v>
      </c>
      <c r="B30" s="39" t="s">
        <v>19</v>
      </c>
      <c r="C30" s="209">
        <v>16</v>
      </c>
      <c r="D30" s="39" t="s">
        <v>15</v>
      </c>
      <c r="E30" s="40" t="s">
        <v>219</v>
      </c>
      <c r="F30" s="40" t="s">
        <v>108</v>
      </c>
      <c r="G30" s="40" t="s">
        <v>152</v>
      </c>
      <c r="H30" s="41">
        <v>2651</v>
      </c>
      <c r="I30" s="27">
        <v>2755</v>
      </c>
    </row>
    <row r="31" spans="1:9" ht="15" customHeight="1">
      <c r="A31" s="29" t="s">
        <v>86</v>
      </c>
      <c r="B31" s="39" t="s">
        <v>162</v>
      </c>
      <c r="C31" s="210"/>
      <c r="D31" s="39" t="s">
        <v>15</v>
      </c>
      <c r="E31" s="40" t="s">
        <v>220</v>
      </c>
      <c r="F31" s="40" t="s">
        <v>108</v>
      </c>
      <c r="G31" s="40" t="s">
        <v>173</v>
      </c>
      <c r="H31" s="41">
        <v>2230</v>
      </c>
      <c r="I31" s="27">
        <v>2389</v>
      </c>
    </row>
    <row r="32" spans="1:9" ht="15" customHeight="1">
      <c r="A32" s="29" t="s">
        <v>86</v>
      </c>
      <c r="B32" s="39" t="s">
        <v>19</v>
      </c>
      <c r="C32" s="209">
        <v>12</v>
      </c>
      <c r="D32" s="39" t="s">
        <v>15</v>
      </c>
      <c r="E32" s="40" t="s">
        <v>174</v>
      </c>
      <c r="F32" s="40" t="s">
        <v>37</v>
      </c>
      <c r="G32" s="40" t="s">
        <v>4</v>
      </c>
      <c r="H32" s="41">
        <v>1225</v>
      </c>
      <c r="I32" s="27">
        <v>1330</v>
      </c>
    </row>
    <row r="33" spans="1:9" ht="15" customHeight="1">
      <c r="A33" s="29" t="s">
        <v>86</v>
      </c>
      <c r="B33" s="39" t="s">
        <v>162</v>
      </c>
      <c r="C33" s="210"/>
      <c r="D33" s="39" t="s">
        <v>15</v>
      </c>
      <c r="E33" s="40" t="s">
        <v>222</v>
      </c>
      <c r="F33" s="40" t="s">
        <v>33</v>
      </c>
      <c r="G33" s="40" t="s">
        <v>221</v>
      </c>
      <c r="H33" s="41">
        <v>1091</v>
      </c>
      <c r="I33" s="27">
        <v>1141</v>
      </c>
    </row>
    <row r="34" spans="1:9" ht="15" customHeight="1">
      <c r="A34" s="29" t="s">
        <v>86</v>
      </c>
      <c r="B34" s="39" t="s">
        <v>19</v>
      </c>
      <c r="C34" s="209">
        <v>10</v>
      </c>
      <c r="D34" s="39" t="s">
        <v>15</v>
      </c>
      <c r="E34" s="40" t="s">
        <v>175</v>
      </c>
      <c r="F34" s="40" t="s">
        <v>33</v>
      </c>
      <c r="G34" s="40" t="s">
        <v>11</v>
      </c>
      <c r="H34" s="41">
        <v>1125</v>
      </c>
      <c r="I34" s="27">
        <v>1220</v>
      </c>
    </row>
    <row r="35" spans="1:9" ht="15" customHeight="1">
      <c r="A35" s="29" t="s">
        <v>86</v>
      </c>
      <c r="B35" s="39" t="s">
        <v>162</v>
      </c>
      <c r="C35" s="215"/>
      <c r="D35" s="39" t="s">
        <v>15</v>
      </c>
      <c r="E35" s="40" t="s">
        <v>223</v>
      </c>
      <c r="F35" s="40" t="s">
        <v>33</v>
      </c>
      <c r="G35" s="40" t="s">
        <v>11</v>
      </c>
      <c r="H35" s="41">
        <v>1015</v>
      </c>
      <c r="I35" s="27">
        <v>1098</v>
      </c>
    </row>
    <row r="36" spans="1:9" ht="15" customHeight="1">
      <c r="A36" s="29" t="s">
        <v>86</v>
      </c>
      <c r="B36" s="39" t="s">
        <v>9</v>
      </c>
      <c r="C36" s="215"/>
      <c r="D36" s="39" t="s">
        <v>15</v>
      </c>
      <c r="E36" s="40" t="s">
        <v>224</v>
      </c>
      <c r="F36" s="40" t="s">
        <v>97</v>
      </c>
      <c r="G36" s="40" t="s">
        <v>207</v>
      </c>
      <c r="H36" s="41">
        <v>750</v>
      </c>
      <c r="I36" s="27">
        <v>814</v>
      </c>
    </row>
    <row r="37" spans="1:9" ht="15" customHeight="1">
      <c r="A37" s="29" t="s">
        <v>86</v>
      </c>
      <c r="B37" s="39" t="s">
        <v>20</v>
      </c>
      <c r="C37" s="210"/>
      <c r="D37" s="39" t="s">
        <v>15</v>
      </c>
      <c r="E37" s="40" t="s">
        <v>226</v>
      </c>
      <c r="F37" s="40" t="s">
        <v>97</v>
      </c>
      <c r="G37" s="40" t="s">
        <v>225</v>
      </c>
      <c r="H37" s="41">
        <v>375</v>
      </c>
      <c r="I37" s="27">
        <v>407</v>
      </c>
    </row>
    <row r="38" spans="1:9" ht="15" customHeight="1">
      <c r="A38" s="29" t="s">
        <v>86</v>
      </c>
      <c r="B38" s="39" t="s">
        <v>19</v>
      </c>
      <c r="C38" s="209">
        <v>8</v>
      </c>
      <c r="D38" s="39" t="s">
        <v>15</v>
      </c>
      <c r="E38" s="40" t="s">
        <v>176</v>
      </c>
      <c r="F38" s="40" t="s">
        <v>33</v>
      </c>
      <c r="G38" s="40" t="s">
        <v>165</v>
      </c>
      <c r="H38" s="41">
        <v>965</v>
      </c>
      <c r="I38" s="27">
        <v>1030</v>
      </c>
    </row>
    <row r="39" spans="1:9" ht="15" customHeight="1">
      <c r="A39" s="29" t="s">
        <v>86</v>
      </c>
      <c r="B39" s="39" t="s">
        <v>162</v>
      </c>
      <c r="C39" s="215"/>
      <c r="D39" s="39" t="s">
        <v>15</v>
      </c>
      <c r="E39" s="40" t="s">
        <v>224</v>
      </c>
      <c r="F39" s="40" t="s">
        <v>33</v>
      </c>
      <c r="G39" s="40" t="s">
        <v>205</v>
      </c>
      <c r="H39" s="41">
        <v>800</v>
      </c>
      <c r="I39" s="27">
        <v>868</v>
      </c>
    </row>
    <row r="40" spans="1:9" ht="15" customHeight="1">
      <c r="A40" s="29" t="s">
        <v>86</v>
      </c>
      <c r="B40" s="39" t="s">
        <v>9</v>
      </c>
      <c r="C40" s="215"/>
      <c r="D40" s="39" t="s">
        <v>15</v>
      </c>
      <c r="E40" s="40" t="s">
        <v>227</v>
      </c>
      <c r="F40" s="40" t="s">
        <v>98</v>
      </c>
      <c r="G40" s="40" t="s">
        <v>36</v>
      </c>
      <c r="H40" s="41">
        <v>650</v>
      </c>
      <c r="I40" s="27">
        <v>687</v>
      </c>
    </row>
    <row r="41" spans="1:9" ht="15" customHeight="1">
      <c r="A41" s="29" t="s">
        <v>86</v>
      </c>
      <c r="B41" s="39" t="s">
        <v>20</v>
      </c>
      <c r="C41" s="210"/>
      <c r="D41" s="39" t="s">
        <v>15</v>
      </c>
      <c r="E41" s="40" t="s">
        <v>99</v>
      </c>
      <c r="F41" s="40" t="s">
        <v>98</v>
      </c>
      <c r="G41" s="40" t="s">
        <v>38</v>
      </c>
      <c r="H41" s="41">
        <v>320</v>
      </c>
      <c r="I41" s="27">
        <v>343</v>
      </c>
    </row>
    <row r="42" spans="1:9" ht="15" customHeight="1">
      <c r="A42" s="29" t="s">
        <v>86</v>
      </c>
      <c r="B42" s="45" t="s">
        <v>162</v>
      </c>
      <c r="C42" s="209">
        <v>6</v>
      </c>
      <c r="D42" s="45" t="s">
        <v>15</v>
      </c>
      <c r="E42" s="46" t="s">
        <v>229</v>
      </c>
      <c r="F42" s="46" t="s">
        <v>33</v>
      </c>
      <c r="G42" s="46" t="s">
        <v>228</v>
      </c>
      <c r="H42" s="68">
        <v>610</v>
      </c>
      <c r="I42" s="27">
        <v>650</v>
      </c>
    </row>
    <row r="43" spans="1:9" ht="15" customHeight="1">
      <c r="A43" s="118" t="s">
        <v>86</v>
      </c>
      <c r="B43" s="45" t="s">
        <v>20</v>
      </c>
      <c r="C43" s="219"/>
      <c r="D43" s="45" t="s">
        <v>15</v>
      </c>
      <c r="E43" s="46" t="s">
        <v>177</v>
      </c>
      <c r="F43" s="46" t="s">
        <v>28</v>
      </c>
      <c r="G43" s="46" t="s">
        <v>29</v>
      </c>
      <c r="H43" s="68">
        <v>245</v>
      </c>
      <c r="I43" s="69">
        <v>262</v>
      </c>
    </row>
    <row r="44" spans="1:9" ht="15" customHeight="1">
      <c r="A44" s="200" t="s">
        <v>127</v>
      </c>
      <c r="B44" s="201"/>
      <c r="C44" s="202"/>
      <c r="D44" s="44" t="s">
        <v>0</v>
      </c>
      <c r="E44" s="216" t="s">
        <v>104</v>
      </c>
      <c r="F44" s="217"/>
      <c r="G44" s="217"/>
      <c r="H44" s="217"/>
      <c r="I44" s="218"/>
    </row>
    <row r="45" spans="1:9" ht="15" customHeight="1">
      <c r="A45" s="206" t="s">
        <v>87</v>
      </c>
      <c r="B45" s="207"/>
      <c r="C45" s="207"/>
      <c r="D45" s="207"/>
      <c r="E45" s="207"/>
      <c r="F45" s="207"/>
      <c r="G45" s="207"/>
      <c r="H45" s="207"/>
      <c r="I45" s="208"/>
    </row>
    <row r="46" spans="1:9" ht="15" customHeight="1">
      <c r="A46" s="28" t="s">
        <v>21</v>
      </c>
      <c r="B46" s="37" t="s">
        <v>162</v>
      </c>
      <c r="C46" s="37">
        <v>40</v>
      </c>
      <c r="D46" s="37" t="s">
        <v>15</v>
      </c>
      <c r="E46" s="38" t="s">
        <v>179</v>
      </c>
      <c r="F46" s="38" t="s">
        <v>101</v>
      </c>
      <c r="G46" s="38" t="s">
        <v>97</v>
      </c>
      <c r="H46" s="35">
        <v>7640</v>
      </c>
      <c r="I46" s="25">
        <v>7800</v>
      </c>
    </row>
    <row r="47" spans="1:9" ht="15" customHeight="1">
      <c r="A47" s="29" t="s">
        <v>21</v>
      </c>
      <c r="B47" s="39" t="s">
        <v>162</v>
      </c>
      <c r="C47" s="39">
        <v>35</v>
      </c>
      <c r="D47" s="39" t="s">
        <v>15</v>
      </c>
      <c r="E47" s="40" t="s">
        <v>230</v>
      </c>
      <c r="F47" s="40" t="s">
        <v>101</v>
      </c>
      <c r="G47" s="40" t="s">
        <v>97</v>
      </c>
      <c r="H47" s="41">
        <v>6610</v>
      </c>
      <c r="I47" s="27">
        <v>6800</v>
      </c>
    </row>
    <row r="48" spans="1:9" ht="15" customHeight="1">
      <c r="A48" s="29" t="s">
        <v>21</v>
      </c>
      <c r="B48" s="39" t="s">
        <v>162</v>
      </c>
      <c r="C48" s="39">
        <v>30</v>
      </c>
      <c r="D48" s="39" t="s">
        <v>15</v>
      </c>
      <c r="E48" s="40" t="s">
        <v>180</v>
      </c>
      <c r="F48" s="40" t="s">
        <v>101</v>
      </c>
      <c r="G48" s="40" t="s">
        <v>214</v>
      </c>
      <c r="H48" s="41">
        <v>4900</v>
      </c>
      <c r="I48" s="27">
        <v>5100</v>
      </c>
    </row>
    <row r="49" spans="1:9" ht="15" customHeight="1">
      <c r="A49" s="29" t="s">
        <v>21</v>
      </c>
      <c r="B49" s="39" t="s">
        <v>19</v>
      </c>
      <c r="C49" s="209">
        <v>25</v>
      </c>
      <c r="D49" s="39" t="s">
        <v>15</v>
      </c>
      <c r="E49" s="40" t="s">
        <v>178</v>
      </c>
      <c r="F49" s="40" t="s">
        <v>7</v>
      </c>
      <c r="G49" s="40" t="s">
        <v>31</v>
      </c>
      <c r="H49" s="41">
        <v>4630</v>
      </c>
      <c r="I49" s="27">
        <v>4850</v>
      </c>
    </row>
    <row r="50" spans="1:9" ht="15" customHeight="1">
      <c r="A50" s="29" t="s">
        <v>21</v>
      </c>
      <c r="B50" s="39" t="s">
        <v>162</v>
      </c>
      <c r="C50" s="210"/>
      <c r="D50" s="39" t="s">
        <v>15</v>
      </c>
      <c r="E50" s="40" t="s">
        <v>231</v>
      </c>
      <c r="F50" s="40" t="s">
        <v>101</v>
      </c>
      <c r="G50" s="40" t="s">
        <v>215</v>
      </c>
      <c r="H50" s="41">
        <v>3900</v>
      </c>
      <c r="I50" s="27">
        <v>4000</v>
      </c>
    </row>
    <row r="51" spans="1:9" ht="15" customHeight="1">
      <c r="A51" s="29" t="s">
        <v>21</v>
      </c>
      <c r="B51" s="39" t="s">
        <v>19</v>
      </c>
      <c r="C51" s="209">
        <v>20</v>
      </c>
      <c r="D51" s="39" t="s">
        <v>15</v>
      </c>
      <c r="E51" s="40" t="s">
        <v>181</v>
      </c>
      <c r="F51" s="40" t="s">
        <v>8</v>
      </c>
      <c r="G51" s="40" t="s">
        <v>28</v>
      </c>
      <c r="H51" s="41">
        <v>3590</v>
      </c>
      <c r="I51" s="27">
        <v>3700</v>
      </c>
    </row>
    <row r="52" spans="1:9" ht="15" customHeight="1">
      <c r="A52" s="29" t="s">
        <v>21</v>
      </c>
      <c r="B52" s="39" t="s">
        <v>162</v>
      </c>
      <c r="C52" s="210"/>
      <c r="D52" s="39" t="s">
        <v>15</v>
      </c>
      <c r="E52" s="40" t="s">
        <v>232</v>
      </c>
      <c r="F52" s="40" t="s">
        <v>8</v>
      </c>
      <c r="G52" s="40" t="s">
        <v>24</v>
      </c>
      <c r="H52" s="41">
        <v>2980</v>
      </c>
      <c r="I52" s="27">
        <v>3120</v>
      </c>
    </row>
    <row r="53" spans="1:9" ht="15" customHeight="1">
      <c r="A53" s="29" t="s">
        <v>21</v>
      </c>
      <c r="B53" s="39" t="s">
        <v>19</v>
      </c>
      <c r="C53" s="209">
        <v>16</v>
      </c>
      <c r="D53" s="39" t="s">
        <v>15</v>
      </c>
      <c r="E53" s="40" t="s">
        <v>172</v>
      </c>
      <c r="F53" s="40" t="s">
        <v>108</v>
      </c>
      <c r="G53" s="40" t="s">
        <v>152</v>
      </c>
      <c r="H53" s="41">
        <v>2950</v>
      </c>
      <c r="I53" s="27">
        <v>3030</v>
      </c>
    </row>
    <row r="54" spans="1:9" ht="15" customHeight="1">
      <c r="A54" s="29" t="s">
        <v>21</v>
      </c>
      <c r="B54" s="39" t="s">
        <v>162</v>
      </c>
      <c r="C54" s="210"/>
      <c r="D54" s="39" t="s">
        <v>15</v>
      </c>
      <c r="E54" s="40" t="s">
        <v>233</v>
      </c>
      <c r="F54" s="40" t="s">
        <v>108</v>
      </c>
      <c r="G54" s="40" t="s">
        <v>173</v>
      </c>
      <c r="H54" s="41">
        <v>2400</v>
      </c>
      <c r="I54" s="27">
        <v>2600</v>
      </c>
    </row>
    <row r="55" spans="1:9" ht="15" customHeight="1">
      <c r="A55" s="29" t="s">
        <v>21</v>
      </c>
      <c r="B55" s="39" t="s">
        <v>19</v>
      </c>
      <c r="C55" s="209">
        <v>12</v>
      </c>
      <c r="D55" s="39" t="s">
        <v>15</v>
      </c>
      <c r="E55" s="40" t="s">
        <v>182</v>
      </c>
      <c r="F55" s="40" t="s">
        <v>37</v>
      </c>
      <c r="G55" s="40" t="s">
        <v>173</v>
      </c>
      <c r="H55" s="41">
        <v>1450</v>
      </c>
      <c r="I55" s="27">
        <v>1500</v>
      </c>
    </row>
    <row r="56" spans="1:9" ht="15" customHeight="1">
      <c r="A56" s="29" t="s">
        <v>21</v>
      </c>
      <c r="B56" s="39" t="s">
        <v>162</v>
      </c>
      <c r="C56" s="210"/>
      <c r="D56" s="39" t="s">
        <v>15</v>
      </c>
      <c r="E56" s="40" t="s">
        <v>234</v>
      </c>
      <c r="F56" s="40" t="s">
        <v>33</v>
      </c>
      <c r="G56" s="40" t="s">
        <v>221</v>
      </c>
      <c r="H56" s="41">
        <v>1230</v>
      </c>
      <c r="I56" s="27">
        <v>1290</v>
      </c>
    </row>
    <row r="57" spans="1:9" ht="15" customHeight="1">
      <c r="A57" s="29" t="s">
        <v>2</v>
      </c>
      <c r="B57" s="39" t="s">
        <v>19</v>
      </c>
      <c r="C57" s="209">
        <v>10</v>
      </c>
      <c r="D57" s="39" t="s">
        <v>15</v>
      </c>
      <c r="E57" s="40" t="s">
        <v>235</v>
      </c>
      <c r="F57" s="40" t="s">
        <v>33</v>
      </c>
      <c r="G57" s="40" t="s">
        <v>221</v>
      </c>
      <c r="H57" s="41">
        <v>1300</v>
      </c>
      <c r="I57" s="27">
        <v>1370</v>
      </c>
    </row>
    <row r="58" spans="1:9" ht="15" customHeight="1">
      <c r="A58" s="29" t="s">
        <v>2</v>
      </c>
      <c r="B58" s="39" t="s">
        <v>162</v>
      </c>
      <c r="C58" s="215"/>
      <c r="D58" s="39" t="s">
        <v>15</v>
      </c>
      <c r="E58" s="40" t="s">
        <v>236</v>
      </c>
      <c r="F58" s="40" t="s">
        <v>33</v>
      </c>
      <c r="G58" s="40" t="s">
        <v>11</v>
      </c>
      <c r="H58" s="41">
        <v>1170</v>
      </c>
      <c r="I58" s="27">
        <v>1230</v>
      </c>
    </row>
    <row r="59" spans="1:9" ht="15" customHeight="1">
      <c r="A59" s="29" t="s">
        <v>2</v>
      </c>
      <c r="B59" s="39" t="s">
        <v>20</v>
      </c>
      <c r="C59" s="210"/>
      <c r="D59" s="39" t="s">
        <v>15</v>
      </c>
      <c r="E59" s="40" t="s">
        <v>183</v>
      </c>
      <c r="F59" s="40" t="s">
        <v>97</v>
      </c>
      <c r="G59" s="40" t="s">
        <v>237</v>
      </c>
      <c r="H59" s="41">
        <v>435</v>
      </c>
      <c r="I59" s="27">
        <v>470</v>
      </c>
    </row>
    <row r="60" spans="1:9" ht="15" customHeight="1">
      <c r="A60" s="29" t="s">
        <v>3</v>
      </c>
      <c r="B60" s="39" t="s">
        <v>19</v>
      </c>
      <c r="C60" s="209">
        <v>8</v>
      </c>
      <c r="D60" s="39" t="s">
        <v>15</v>
      </c>
      <c r="E60" s="40" t="s">
        <v>238</v>
      </c>
      <c r="F60" s="40" t="s">
        <v>34</v>
      </c>
      <c r="G60" s="40" t="s">
        <v>203</v>
      </c>
      <c r="H60" s="41">
        <v>1120</v>
      </c>
      <c r="I60" s="27">
        <v>1180</v>
      </c>
    </row>
    <row r="61" spans="1:9" ht="15" customHeight="1">
      <c r="A61" s="29" t="s">
        <v>3</v>
      </c>
      <c r="B61" s="39" t="s">
        <v>162</v>
      </c>
      <c r="C61" s="215"/>
      <c r="D61" s="39" t="s">
        <v>15</v>
      </c>
      <c r="E61" s="40" t="s">
        <v>239</v>
      </c>
      <c r="F61" s="40" t="s">
        <v>33</v>
      </c>
      <c r="G61" s="40" t="s">
        <v>205</v>
      </c>
      <c r="H61" s="41">
        <v>950</v>
      </c>
      <c r="I61" s="27">
        <v>980</v>
      </c>
    </row>
    <row r="62" spans="1:9" ht="15" customHeight="1">
      <c r="A62" s="29" t="s">
        <v>21</v>
      </c>
      <c r="B62" s="39" t="s">
        <v>20</v>
      </c>
      <c r="C62" s="210"/>
      <c r="D62" s="39" t="s">
        <v>15</v>
      </c>
      <c r="E62" s="40" t="s">
        <v>105</v>
      </c>
      <c r="F62" s="40" t="s">
        <v>98</v>
      </c>
      <c r="G62" s="40" t="s">
        <v>38</v>
      </c>
      <c r="H62" s="41">
        <v>360</v>
      </c>
      <c r="I62" s="27">
        <v>400</v>
      </c>
    </row>
    <row r="63" spans="1:9" ht="15" customHeight="1">
      <c r="A63" s="29" t="s">
        <v>21</v>
      </c>
      <c r="B63" s="45" t="s">
        <v>162</v>
      </c>
      <c r="C63" s="209">
        <v>6</v>
      </c>
      <c r="D63" s="45" t="s">
        <v>15</v>
      </c>
      <c r="E63" s="46" t="s">
        <v>240</v>
      </c>
      <c r="F63" s="46" t="s">
        <v>33</v>
      </c>
      <c r="G63" s="46" t="s">
        <v>36</v>
      </c>
      <c r="H63" s="68">
        <v>720</v>
      </c>
      <c r="I63" s="27">
        <v>750</v>
      </c>
    </row>
    <row r="64" spans="1:9" ht="15" customHeight="1">
      <c r="A64" s="91" t="s">
        <v>21</v>
      </c>
      <c r="B64" s="42" t="s">
        <v>20</v>
      </c>
      <c r="C64" s="219"/>
      <c r="D64" s="42" t="s">
        <v>15</v>
      </c>
      <c r="E64" s="43" t="s">
        <v>106</v>
      </c>
      <c r="F64" s="43" t="s">
        <v>28</v>
      </c>
      <c r="G64" s="43" t="s">
        <v>30</v>
      </c>
      <c r="H64" s="36">
        <v>300</v>
      </c>
      <c r="I64" s="26">
        <v>330</v>
      </c>
    </row>
    <row r="65" spans="1:9" ht="15" customHeight="1" thickBot="1">
      <c r="A65" s="203" t="s">
        <v>107</v>
      </c>
      <c r="B65" s="204"/>
      <c r="C65" s="205"/>
      <c r="D65" s="53" t="s">
        <v>0</v>
      </c>
      <c r="E65" s="220" t="s">
        <v>104</v>
      </c>
      <c r="F65" s="221"/>
      <c r="G65" s="221"/>
      <c r="H65" s="221"/>
      <c r="I65" s="222"/>
    </row>
    <row r="66" spans="1:9" ht="15" customHeight="1" thickTop="1">
      <c r="A66" s="172" t="s">
        <v>44</v>
      </c>
      <c r="B66" s="173"/>
      <c r="C66" s="173"/>
      <c r="D66" s="173"/>
      <c r="E66" s="173"/>
      <c r="F66" s="173"/>
      <c r="G66" s="173"/>
      <c r="H66" s="173"/>
      <c r="I66" s="174"/>
    </row>
    <row r="67" spans="1:9" ht="15" customHeight="1">
      <c r="A67" s="163" t="s">
        <v>82</v>
      </c>
      <c r="B67" s="164"/>
      <c r="C67" s="164"/>
      <c r="D67" s="164"/>
      <c r="E67" s="164"/>
      <c r="F67" s="164"/>
      <c r="G67" s="164"/>
      <c r="H67" s="164"/>
      <c r="I67" s="175"/>
    </row>
    <row r="68" spans="1:9" ht="15" customHeight="1">
      <c r="A68" s="163" t="s">
        <v>43</v>
      </c>
      <c r="B68" s="164"/>
      <c r="C68" s="164"/>
      <c r="D68" s="164"/>
      <c r="E68" s="164"/>
      <c r="F68" s="164"/>
      <c r="G68" s="164"/>
      <c r="H68" s="164"/>
      <c r="I68" s="165"/>
    </row>
    <row r="69" spans="1:9" ht="15" customHeight="1" thickBot="1">
      <c r="A69" s="166" t="s">
        <v>45</v>
      </c>
      <c r="B69" s="167"/>
      <c r="C69" s="167"/>
      <c r="D69" s="167"/>
      <c r="E69" s="167"/>
      <c r="F69" s="167"/>
      <c r="G69" s="167"/>
      <c r="H69" s="167"/>
      <c r="I69" s="168"/>
    </row>
    <row r="70" spans="1:9" ht="15" customHeight="1" thickTop="1">
      <c r="A70" s="54"/>
      <c r="B70" s="55"/>
      <c r="C70" s="55"/>
      <c r="D70" s="55"/>
      <c r="E70" s="55"/>
      <c r="F70" s="55"/>
      <c r="G70" s="55"/>
      <c r="H70" s="55"/>
      <c r="I70" s="56"/>
    </row>
    <row r="71" spans="1:9" ht="15" customHeight="1">
      <c r="A71" s="47"/>
      <c r="B71" s="48"/>
      <c r="C71" s="57"/>
      <c r="D71" s="48"/>
      <c r="E71" s="57"/>
      <c r="F71" s="57"/>
      <c r="G71" s="48"/>
      <c r="H71" s="58"/>
      <c r="I71" s="59"/>
    </row>
    <row r="72" spans="1:9" ht="15" customHeight="1" thickBot="1">
      <c r="A72" s="60"/>
      <c r="B72" s="61"/>
      <c r="C72" s="62"/>
      <c r="D72" s="61"/>
      <c r="E72" s="62"/>
      <c r="F72" s="62"/>
      <c r="G72" s="61"/>
      <c r="H72" s="63"/>
      <c r="I72" s="64"/>
    </row>
    <row r="73" ht="15" customHeight="1" thickTop="1"/>
    <row r="77" ht="15" customHeight="1">
      <c r="A77" s="121"/>
    </row>
  </sheetData>
  <sheetProtection/>
  <mergeCells count="42">
    <mergeCell ref="C38:C41"/>
    <mergeCell ref="C42:C43"/>
    <mergeCell ref="C60:C62"/>
    <mergeCell ref="C63:C64"/>
    <mergeCell ref="E65:I65"/>
    <mergeCell ref="C51:C52"/>
    <mergeCell ref="C53:C54"/>
    <mergeCell ref="C55:C56"/>
    <mergeCell ref="C57:C59"/>
    <mergeCell ref="E44:I44"/>
    <mergeCell ref="C28:C29"/>
    <mergeCell ref="C30:C31"/>
    <mergeCell ref="A22:I22"/>
    <mergeCell ref="A21:C21"/>
    <mergeCell ref="C32:C33"/>
    <mergeCell ref="C34:C37"/>
    <mergeCell ref="E21:I21"/>
    <mergeCell ref="C26:C27"/>
    <mergeCell ref="H5:I5"/>
    <mergeCell ref="F5:G5"/>
    <mergeCell ref="F6:F7"/>
    <mergeCell ref="D5:D7"/>
    <mergeCell ref="H6:H7"/>
    <mergeCell ref="I6:I7"/>
    <mergeCell ref="C9:C10"/>
    <mergeCell ref="C11:C14"/>
    <mergeCell ref="C15:C18"/>
    <mergeCell ref="C19:C20"/>
    <mergeCell ref="E5:E7"/>
    <mergeCell ref="G6:G7"/>
    <mergeCell ref="A8:I8"/>
    <mergeCell ref="A5:A7"/>
    <mergeCell ref="B5:B7"/>
    <mergeCell ref="C5:C7"/>
    <mergeCell ref="A69:I69"/>
    <mergeCell ref="A44:C44"/>
    <mergeCell ref="A66:I66"/>
    <mergeCell ref="A65:C65"/>
    <mergeCell ref="A67:I67"/>
    <mergeCell ref="A68:I68"/>
    <mergeCell ref="A45:I45"/>
    <mergeCell ref="C49:C50"/>
  </mergeCells>
  <printOptions horizontalCentered="1" verticalCentered="1"/>
  <pageMargins left="0.2362204724409449" right="0.15748031496062992" top="0.18" bottom="0.15748031496062992" header="0.15748031496062992" footer="0.1574803149606299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60"/>
  <sheetViews>
    <sheetView view="pageBreakPreview" zoomScaleSheetLayoutView="100" zoomScalePageLayoutView="0" workbookViewId="0" topLeftCell="A4">
      <selection activeCell="J61" sqref="J61"/>
    </sheetView>
  </sheetViews>
  <sheetFormatPr defaultColWidth="9.140625" defaultRowHeight="15" customHeight="1"/>
  <cols>
    <col min="1" max="2" width="18.57421875" style="15" customWidth="1"/>
    <col min="3" max="4" width="13.57421875" style="15" customWidth="1"/>
    <col min="5" max="5" width="13.57421875" style="65" customWidth="1"/>
    <col min="6" max="6" width="12.7109375" style="15" customWidth="1"/>
    <col min="7" max="8" width="14.28125" style="66" customWidth="1"/>
    <col min="9" max="9" width="10.28125" style="15" bestFit="1" customWidth="1"/>
    <col min="10" max="16384" width="9.140625" style="15" customWidth="1"/>
  </cols>
  <sheetData>
    <row r="1" spans="1:8" ht="15" customHeight="1" thickTop="1">
      <c r="A1" s="12"/>
      <c r="B1" s="13"/>
      <c r="C1" s="13"/>
      <c r="D1" s="13"/>
      <c r="E1" s="13"/>
      <c r="F1" s="13"/>
      <c r="G1" s="13"/>
      <c r="H1" s="14"/>
    </row>
    <row r="2" spans="1:8" ht="15" customHeight="1">
      <c r="A2" s="103"/>
      <c r="B2" s="22"/>
      <c r="C2" s="22"/>
      <c r="D2" s="104"/>
      <c r="E2" s="48"/>
      <c r="F2" s="48"/>
      <c r="G2" s="48"/>
      <c r="H2" s="105"/>
    </row>
    <row r="3" spans="1:8" ht="15" customHeight="1">
      <c r="A3" s="17"/>
      <c r="B3" s="18"/>
      <c r="C3" s="18"/>
      <c r="D3" s="18"/>
      <c r="E3" s="48"/>
      <c r="F3" s="48"/>
      <c r="G3" s="48"/>
      <c r="H3" s="105"/>
    </row>
    <row r="4" spans="1:8" ht="15" customHeight="1" thickBot="1">
      <c r="A4" s="20"/>
      <c r="B4" s="22"/>
      <c r="C4" s="22"/>
      <c r="D4" s="106"/>
      <c r="E4" s="18"/>
      <c r="F4" s="18"/>
      <c r="G4" s="18"/>
      <c r="H4" s="107"/>
    </row>
    <row r="5" spans="1:8" ht="15" customHeight="1" thickTop="1">
      <c r="A5" s="235" t="s">
        <v>17</v>
      </c>
      <c r="B5" s="236"/>
      <c r="C5" s="188" t="s">
        <v>18</v>
      </c>
      <c r="D5" s="193" t="s">
        <v>64</v>
      </c>
      <c r="E5" s="188" t="s">
        <v>25</v>
      </c>
      <c r="F5" s="188"/>
      <c r="G5" s="245" t="s">
        <v>94</v>
      </c>
      <c r="H5" s="246"/>
    </row>
    <row r="6" spans="1:8" ht="15" customHeight="1">
      <c r="A6" s="237"/>
      <c r="B6" s="238"/>
      <c r="C6" s="234"/>
      <c r="D6" s="241"/>
      <c r="E6" s="198" t="s">
        <v>26</v>
      </c>
      <c r="F6" s="199" t="s">
        <v>27</v>
      </c>
      <c r="G6" s="176" t="s">
        <v>273</v>
      </c>
      <c r="H6" s="182" t="s">
        <v>274</v>
      </c>
    </row>
    <row r="7" spans="1:8" s="49" customFormat="1" ht="15" customHeight="1">
      <c r="A7" s="239"/>
      <c r="B7" s="240"/>
      <c r="C7" s="199"/>
      <c r="D7" s="198"/>
      <c r="E7" s="194"/>
      <c r="F7" s="189"/>
      <c r="G7" s="177"/>
      <c r="H7" s="183"/>
    </row>
    <row r="8" spans="1:8" ht="15" customHeight="1">
      <c r="A8" s="206" t="s">
        <v>77</v>
      </c>
      <c r="B8" s="207"/>
      <c r="C8" s="207"/>
      <c r="D8" s="207"/>
      <c r="E8" s="207"/>
      <c r="F8" s="207"/>
      <c r="G8" s="207"/>
      <c r="H8" s="208"/>
    </row>
    <row r="9" spans="1:8" ht="15" customHeight="1">
      <c r="A9" s="249" t="s">
        <v>46</v>
      </c>
      <c r="B9" s="253"/>
      <c r="C9" s="4" t="s">
        <v>0</v>
      </c>
      <c r="D9" s="95">
        <v>25.28</v>
      </c>
      <c r="E9" s="96" t="s">
        <v>52</v>
      </c>
      <c r="F9" s="38" t="s">
        <v>241</v>
      </c>
      <c r="G9" s="35">
        <v>307</v>
      </c>
      <c r="H9" s="50">
        <v>315</v>
      </c>
    </row>
    <row r="10" spans="1:8" ht="15" customHeight="1">
      <c r="A10" s="223" t="s">
        <v>47</v>
      </c>
      <c r="B10" s="224"/>
      <c r="C10" s="7" t="s">
        <v>0</v>
      </c>
      <c r="D10" s="70">
        <v>39.9</v>
      </c>
      <c r="E10" s="97" t="s">
        <v>53</v>
      </c>
      <c r="F10" s="40" t="s">
        <v>39</v>
      </c>
      <c r="G10" s="41">
        <v>507</v>
      </c>
      <c r="H10" s="52">
        <v>521</v>
      </c>
    </row>
    <row r="11" spans="1:8" ht="15" customHeight="1">
      <c r="A11" s="223" t="s">
        <v>242</v>
      </c>
      <c r="B11" s="224"/>
      <c r="C11" s="7" t="s">
        <v>0</v>
      </c>
      <c r="D11" s="70">
        <v>64.8</v>
      </c>
      <c r="E11" s="97" t="s">
        <v>243</v>
      </c>
      <c r="F11" s="40" t="s">
        <v>207</v>
      </c>
      <c r="G11" s="41">
        <v>984</v>
      </c>
      <c r="H11" s="52">
        <v>1012</v>
      </c>
    </row>
    <row r="12" spans="1:8" ht="15" customHeight="1">
      <c r="A12" s="223" t="s">
        <v>48</v>
      </c>
      <c r="B12" s="224"/>
      <c r="C12" s="7" t="s">
        <v>0</v>
      </c>
      <c r="D12" s="70">
        <v>85</v>
      </c>
      <c r="E12" s="7" t="s">
        <v>16</v>
      </c>
      <c r="F12" s="40" t="s">
        <v>40</v>
      </c>
      <c r="G12" s="41">
        <v>1205</v>
      </c>
      <c r="H12" s="52">
        <v>1240</v>
      </c>
    </row>
    <row r="13" spans="1:8" ht="15" customHeight="1">
      <c r="A13" s="223" t="s">
        <v>49</v>
      </c>
      <c r="B13" s="224"/>
      <c r="C13" s="7" t="s">
        <v>0</v>
      </c>
      <c r="D13" s="70">
        <v>162</v>
      </c>
      <c r="E13" s="7" t="s">
        <v>16</v>
      </c>
      <c r="F13" s="40" t="s">
        <v>215</v>
      </c>
      <c r="G13" s="41">
        <v>2395</v>
      </c>
      <c r="H13" s="52">
        <v>2470</v>
      </c>
    </row>
    <row r="14" spans="1:8" ht="15" customHeight="1">
      <c r="A14" s="223" t="s">
        <v>50</v>
      </c>
      <c r="B14" s="224"/>
      <c r="C14" s="7" t="s">
        <v>0</v>
      </c>
      <c r="D14" s="70">
        <v>279</v>
      </c>
      <c r="E14" s="7" t="s">
        <v>16</v>
      </c>
      <c r="F14" s="40" t="s">
        <v>244</v>
      </c>
      <c r="G14" s="41">
        <v>3680</v>
      </c>
      <c r="H14" s="52">
        <v>3785</v>
      </c>
    </row>
    <row r="15" spans="1:8" ht="15" customHeight="1">
      <c r="A15" s="225" t="s">
        <v>51</v>
      </c>
      <c r="B15" s="226"/>
      <c r="C15" s="10" t="s">
        <v>0</v>
      </c>
      <c r="D15" s="71">
        <v>430</v>
      </c>
      <c r="E15" s="10" t="s">
        <v>16</v>
      </c>
      <c r="F15" s="43" t="s">
        <v>37</v>
      </c>
      <c r="G15" s="36">
        <v>7030</v>
      </c>
      <c r="H15" s="51">
        <v>7235</v>
      </c>
    </row>
    <row r="16" spans="1:8" ht="15" customHeight="1">
      <c r="A16" s="206" t="s">
        <v>245</v>
      </c>
      <c r="B16" s="247"/>
      <c r="C16" s="247"/>
      <c r="D16" s="247"/>
      <c r="E16" s="247"/>
      <c r="F16" s="247"/>
      <c r="G16" s="247"/>
      <c r="H16" s="248"/>
    </row>
    <row r="17" spans="1:8" ht="15" customHeight="1">
      <c r="A17" s="249" t="s">
        <v>154</v>
      </c>
      <c r="B17" s="250"/>
      <c r="C17" s="4" t="s">
        <v>0</v>
      </c>
      <c r="D17" s="95">
        <v>20.94</v>
      </c>
      <c r="E17" s="4">
        <v>62</v>
      </c>
      <c r="F17" s="38" t="s">
        <v>30</v>
      </c>
      <c r="G17" s="35">
        <v>293</v>
      </c>
      <c r="H17" s="50">
        <v>305</v>
      </c>
    </row>
    <row r="18" spans="1:8" ht="15" customHeight="1">
      <c r="A18" s="223" t="s">
        <v>163</v>
      </c>
      <c r="B18" s="227"/>
      <c r="C18" s="7" t="s">
        <v>0</v>
      </c>
      <c r="D18" s="70">
        <v>28</v>
      </c>
      <c r="E18" s="7">
        <v>35</v>
      </c>
      <c r="F18" s="40" t="s">
        <v>246</v>
      </c>
      <c r="G18" s="41">
        <v>472</v>
      </c>
      <c r="H18" s="52">
        <v>485</v>
      </c>
    </row>
    <row r="19" spans="1:8" ht="15" customHeight="1">
      <c r="A19" s="223" t="s">
        <v>155</v>
      </c>
      <c r="B19" s="224"/>
      <c r="C19" s="7" t="s">
        <v>0</v>
      </c>
      <c r="D19" s="70">
        <v>72.5</v>
      </c>
      <c r="E19" s="7" t="s">
        <v>16</v>
      </c>
      <c r="F19" s="40" t="s">
        <v>221</v>
      </c>
      <c r="G19" s="41">
        <v>1120</v>
      </c>
      <c r="H19" s="52">
        <v>1150</v>
      </c>
    </row>
    <row r="20" spans="1:8" ht="15" customHeight="1">
      <c r="A20" s="223" t="s">
        <v>156</v>
      </c>
      <c r="B20" s="224"/>
      <c r="C20" s="7" t="s">
        <v>0</v>
      </c>
      <c r="D20" s="70">
        <v>90</v>
      </c>
      <c r="E20" s="7" t="s">
        <v>16</v>
      </c>
      <c r="F20" s="40" t="s">
        <v>173</v>
      </c>
      <c r="G20" s="41">
        <v>1575</v>
      </c>
      <c r="H20" s="52">
        <v>1620</v>
      </c>
    </row>
    <row r="21" spans="1:8" ht="15" customHeight="1">
      <c r="A21" s="223" t="s">
        <v>157</v>
      </c>
      <c r="B21" s="224"/>
      <c r="C21" s="7" t="s">
        <v>0</v>
      </c>
      <c r="D21" s="70">
        <v>114.5</v>
      </c>
      <c r="E21" s="7" t="s">
        <v>16</v>
      </c>
      <c r="F21" s="40" t="s">
        <v>215</v>
      </c>
      <c r="G21" s="41">
        <v>2250</v>
      </c>
      <c r="H21" s="52">
        <v>2315</v>
      </c>
    </row>
    <row r="22" spans="1:8" ht="15" customHeight="1">
      <c r="A22" s="223" t="s">
        <v>247</v>
      </c>
      <c r="B22" s="224"/>
      <c r="C22" s="7" t="s">
        <v>0</v>
      </c>
      <c r="D22" s="70">
        <v>153</v>
      </c>
      <c r="E22" s="7" t="s">
        <v>16</v>
      </c>
      <c r="F22" s="40" t="s">
        <v>98</v>
      </c>
      <c r="G22" s="41">
        <v>3245</v>
      </c>
      <c r="H22" s="52">
        <v>3340</v>
      </c>
    </row>
    <row r="23" spans="1:8" ht="15" customHeight="1">
      <c r="A23" s="223" t="s">
        <v>158</v>
      </c>
      <c r="B23" s="224"/>
      <c r="C23" s="7" t="s">
        <v>0</v>
      </c>
      <c r="D23" s="70">
        <v>238</v>
      </c>
      <c r="E23" s="7" t="s">
        <v>16</v>
      </c>
      <c r="F23" s="40" t="s">
        <v>97</v>
      </c>
      <c r="G23" s="41">
        <v>3570</v>
      </c>
      <c r="H23" s="52">
        <v>3675</v>
      </c>
    </row>
    <row r="24" spans="1:8" ht="15" customHeight="1">
      <c r="A24" s="225" t="s">
        <v>276</v>
      </c>
      <c r="B24" s="226"/>
      <c r="C24" s="10" t="s">
        <v>0</v>
      </c>
      <c r="D24" s="71">
        <v>360.8</v>
      </c>
      <c r="E24" s="10" t="s">
        <v>16</v>
      </c>
      <c r="F24" s="43" t="s">
        <v>37</v>
      </c>
      <c r="G24" s="36">
        <v>6870</v>
      </c>
      <c r="H24" s="51">
        <v>7070</v>
      </c>
    </row>
    <row r="25" spans="1:8" ht="15" customHeight="1">
      <c r="A25" s="254" t="s">
        <v>78</v>
      </c>
      <c r="B25" s="255"/>
      <c r="C25" s="255"/>
      <c r="D25" s="255"/>
      <c r="E25" s="255"/>
      <c r="F25" s="255"/>
      <c r="G25" s="255"/>
      <c r="H25" s="256"/>
    </row>
    <row r="26" spans="1:8" ht="15" customHeight="1">
      <c r="A26" s="249" t="s">
        <v>159</v>
      </c>
      <c r="B26" s="253"/>
      <c r="C26" s="4" t="s">
        <v>0</v>
      </c>
      <c r="D26" s="4">
        <v>30.81</v>
      </c>
      <c r="E26" s="4">
        <v>50</v>
      </c>
      <c r="F26" s="4">
        <v>650</v>
      </c>
      <c r="G26" s="5">
        <v>575</v>
      </c>
      <c r="H26" s="23">
        <v>591</v>
      </c>
    </row>
    <row r="27" spans="1:8" ht="15" customHeight="1">
      <c r="A27" s="223" t="s">
        <v>160</v>
      </c>
      <c r="B27" s="224"/>
      <c r="C27" s="7" t="s">
        <v>0</v>
      </c>
      <c r="D27" s="7">
        <v>50.96</v>
      </c>
      <c r="E27" s="7">
        <v>25</v>
      </c>
      <c r="F27" s="7">
        <v>400</v>
      </c>
      <c r="G27" s="8">
        <v>967</v>
      </c>
      <c r="H27" s="24">
        <v>995</v>
      </c>
    </row>
    <row r="28" spans="1:8" ht="15" customHeight="1">
      <c r="A28" s="223" t="s">
        <v>54</v>
      </c>
      <c r="B28" s="224"/>
      <c r="C28" s="7" t="s">
        <v>0</v>
      </c>
      <c r="D28" s="70">
        <v>123</v>
      </c>
      <c r="E28" s="7" t="s">
        <v>16</v>
      </c>
      <c r="F28" s="40" t="s">
        <v>40</v>
      </c>
      <c r="G28" s="41">
        <v>1545</v>
      </c>
      <c r="H28" s="52">
        <v>1590</v>
      </c>
    </row>
    <row r="29" spans="1:8" ht="15" customHeight="1">
      <c r="A29" s="223" t="s">
        <v>55</v>
      </c>
      <c r="B29" s="224"/>
      <c r="C29" s="7" t="s">
        <v>0</v>
      </c>
      <c r="D29" s="70">
        <v>150</v>
      </c>
      <c r="E29" s="7" t="s">
        <v>16</v>
      </c>
      <c r="F29" s="40" t="s">
        <v>24</v>
      </c>
      <c r="G29" s="41">
        <v>3050</v>
      </c>
      <c r="H29" s="52">
        <v>3140</v>
      </c>
    </row>
    <row r="30" spans="1:8" ht="15" customHeight="1">
      <c r="A30" s="223" t="s">
        <v>56</v>
      </c>
      <c r="B30" s="224"/>
      <c r="C30" s="7" t="s">
        <v>0</v>
      </c>
      <c r="D30" s="70">
        <v>198.5</v>
      </c>
      <c r="E30" s="7" t="s">
        <v>16</v>
      </c>
      <c r="F30" s="40" t="s">
        <v>98</v>
      </c>
      <c r="G30" s="41">
        <v>3010</v>
      </c>
      <c r="H30" s="52">
        <v>3095</v>
      </c>
    </row>
    <row r="31" spans="1:8" ht="15" customHeight="1">
      <c r="A31" s="223" t="s">
        <v>57</v>
      </c>
      <c r="B31" s="224"/>
      <c r="C31" s="7" t="s">
        <v>0</v>
      </c>
      <c r="D31" s="70">
        <v>333.5</v>
      </c>
      <c r="E31" s="7" t="s">
        <v>16</v>
      </c>
      <c r="F31" s="40" t="s">
        <v>244</v>
      </c>
      <c r="G31" s="41">
        <v>5075</v>
      </c>
      <c r="H31" s="52">
        <v>5220</v>
      </c>
    </row>
    <row r="32" spans="1:8" ht="15" customHeight="1">
      <c r="A32" s="225" t="s">
        <v>58</v>
      </c>
      <c r="B32" s="226"/>
      <c r="C32" s="10" t="s">
        <v>0</v>
      </c>
      <c r="D32" s="71">
        <v>536</v>
      </c>
      <c r="E32" s="10" t="s">
        <v>16</v>
      </c>
      <c r="F32" s="43" t="s">
        <v>37</v>
      </c>
      <c r="G32" s="36">
        <v>9950</v>
      </c>
      <c r="H32" s="51">
        <v>10240</v>
      </c>
    </row>
    <row r="33" spans="1:8" ht="15" customHeight="1">
      <c r="A33" s="254" t="s">
        <v>79</v>
      </c>
      <c r="B33" s="255"/>
      <c r="C33" s="255"/>
      <c r="D33" s="255"/>
      <c r="E33" s="255"/>
      <c r="F33" s="255"/>
      <c r="G33" s="255"/>
      <c r="H33" s="256"/>
    </row>
    <row r="34" spans="1:8" ht="15" customHeight="1">
      <c r="A34" s="249" t="s">
        <v>59</v>
      </c>
      <c r="B34" s="253"/>
      <c r="C34" s="4" t="s">
        <v>0</v>
      </c>
      <c r="D34" s="95">
        <v>45.8</v>
      </c>
      <c r="E34" s="96" t="s">
        <v>103</v>
      </c>
      <c r="F34" s="38" t="s">
        <v>228</v>
      </c>
      <c r="G34" s="35">
        <v>691</v>
      </c>
      <c r="H34" s="50">
        <v>711</v>
      </c>
    </row>
    <row r="35" spans="1:8" ht="15" customHeight="1">
      <c r="A35" s="223" t="s">
        <v>60</v>
      </c>
      <c r="B35" s="224"/>
      <c r="C35" s="7" t="s">
        <v>0</v>
      </c>
      <c r="D35" s="70">
        <v>68</v>
      </c>
      <c r="E35" s="97" t="s">
        <v>109</v>
      </c>
      <c r="F35" s="40" t="s">
        <v>248</v>
      </c>
      <c r="G35" s="41">
        <v>973</v>
      </c>
      <c r="H35" s="52">
        <v>1001</v>
      </c>
    </row>
    <row r="36" spans="1:8" ht="15" customHeight="1">
      <c r="A36" s="223" t="s">
        <v>61</v>
      </c>
      <c r="B36" s="224"/>
      <c r="C36" s="7" t="s">
        <v>0</v>
      </c>
      <c r="D36" s="70">
        <v>142.5</v>
      </c>
      <c r="E36" s="97" t="s">
        <v>16</v>
      </c>
      <c r="F36" s="40" t="s">
        <v>41</v>
      </c>
      <c r="G36" s="41">
        <v>1885</v>
      </c>
      <c r="H36" s="52">
        <v>1940</v>
      </c>
    </row>
    <row r="37" spans="1:8" ht="15" customHeight="1">
      <c r="A37" s="223" t="s">
        <v>62</v>
      </c>
      <c r="B37" s="224"/>
      <c r="C37" s="7" t="s">
        <v>0</v>
      </c>
      <c r="D37" s="70">
        <v>169</v>
      </c>
      <c r="E37" s="97" t="s">
        <v>16</v>
      </c>
      <c r="F37" s="40" t="s">
        <v>28</v>
      </c>
      <c r="G37" s="41">
        <v>3325</v>
      </c>
      <c r="H37" s="52">
        <v>3420</v>
      </c>
    </row>
    <row r="38" spans="1:8" ht="15" customHeight="1">
      <c r="A38" s="223" t="s">
        <v>63</v>
      </c>
      <c r="B38" s="224"/>
      <c r="C38" s="7" t="s">
        <v>0</v>
      </c>
      <c r="D38" s="70">
        <v>217</v>
      </c>
      <c r="E38" s="97" t="s">
        <v>16</v>
      </c>
      <c r="F38" s="40" t="s">
        <v>98</v>
      </c>
      <c r="G38" s="41">
        <v>3735</v>
      </c>
      <c r="H38" s="52">
        <v>3845</v>
      </c>
    </row>
    <row r="39" spans="1:8" ht="15" customHeight="1">
      <c r="A39" s="223" t="s">
        <v>65</v>
      </c>
      <c r="B39" s="224"/>
      <c r="C39" s="7" t="s">
        <v>0</v>
      </c>
      <c r="D39" s="70">
        <v>390.55</v>
      </c>
      <c r="E39" s="97" t="s">
        <v>16</v>
      </c>
      <c r="F39" s="40" t="s">
        <v>33</v>
      </c>
      <c r="G39" s="41">
        <v>6355</v>
      </c>
      <c r="H39" s="52">
        <v>6540</v>
      </c>
    </row>
    <row r="40" spans="1:8" ht="15" customHeight="1">
      <c r="A40" s="225" t="s">
        <v>66</v>
      </c>
      <c r="B40" s="226"/>
      <c r="C40" s="10" t="s">
        <v>0</v>
      </c>
      <c r="D40" s="71">
        <v>623.5</v>
      </c>
      <c r="E40" s="98" t="s">
        <v>16</v>
      </c>
      <c r="F40" s="43" t="s">
        <v>37</v>
      </c>
      <c r="G40" s="36">
        <v>9735</v>
      </c>
      <c r="H40" s="51">
        <v>10100</v>
      </c>
    </row>
    <row r="41" spans="1:8" ht="15" customHeight="1">
      <c r="A41" s="257" t="s">
        <v>76</v>
      </c>
      <c r="B41" s="258"/>
      <c r="C41" s="258"/>
      <c r="D41" s="258"/>
      <c r="E41" s="258"/>
      <c r="F41" s="258"/>
      <c r="G41" s="258"/>
      <c r="H41" s="259"/>
    </row>
    <row r="42" spans="1:8" ht="15" customHeight="1">
      <c r="A42" s="1" t="s">
        <v>74</v>
      </c>
      <c r="B42" s="99" t="s">
        <v>75</v>
      </c>
      <c r="C42" s="265" t="s">
        <v>128</v>
      </c>
      <c r="D42" s="266"/>
      <c r="E42" s="265" t="s">
        <v>131</v>
      </c>
      <c r="F42" s="267"/>
      <c r="G42" s="67" t="s">
        <v>133</v>
      </c>
      <c r="H42" s="100" t="s">
        <v>132</v>
      </c>
    </row>
    <row r="43" spans="1:8" ht="15" customHeight="1">
      <c r="A43" s="76" t="s">
        <v>67</v>
      </c>
      <c r="B43" s="5">
        <v>20</v>
      </c>
      <c r="C43" s="251">
        <v>79</v>
      </c>
      <c r="D43" s="252"/>
      <c r="E43" s="230">
        <v>89</v>
      </c>
      <c r="F43" s="231"/>
      <c r="G43" s="35">
        <v>40</v>
      </c>
      <c r="H43" s="50">
        <v>50</v>
      </c>
    </row>
    <row r="44" spans="1:8" ht="15" customHeight="1">
      <c r="A44" s="101" t="s">
        <v>68</v>
      </c>
      <c r="B44" s="8">
        <v>29</v>
      </c>
      <c r="C44" s="228">
        <v>94</v>
      </c>
      <c r="D44" s="229"/>
      <c r="E44" s="232">
        <v>107</v>
      </c>
      <c r="F44" s="233"/>
      <c r="G44" s="41">
        <v>52</v>
      </c>
      <c r="H44" s="52">
        <v>60</v>
      </c>
    </row>
    <row r="45" spans="1:8" ht="15" customHeight="1">
      <c r="A45" s="101" t="s">
        <v>69</v>
      </c>
      <c r="B45" s="8">
        <v>69</v>
      </c>
      <c r="C45" s="228">
        <v>138</v>
      </c>
      <c r="D45" s="229"/>
      <c r="E45" s="232">
        <v>152</v>
      </c>
      <c r="F45" s="233"/>
      <c r="G45" s="41">
        <v>63</v>
      </c>
      <c r="H45" s="52" t="s">
        <v>16</v>
      </c>
    </row>
    <row r="46" spans="1:8" ht="15" customHeight="1">
      <c r="A46" s="101" t="s">
        <v>73</v>
      </c>
      <c r="B46" s="8" t="s">
        <v>16</v>
      </c>
      <c r="C46" s="228">
        <v>186</v>
      </c>
      <c r="D46" s="229"/>
      <c r="E46" s="232">
        <v>210</v>
      </c>
      <c r="F46" s="233"/>
      <c r="G46" s="41">
        <v>81</v>
      </c>
      <c r="H46" s="52" t="s">
        <v>16</v>
      </c>
    </row>
    <row r="47" spans="1:8" ht="15" customHeight="1">
      <c r="A47" s="101" t="s">
        <v>70</v>
      </c>
      <c r="B47" s="8">
        <v>115</v>
      </c>
      <c r="C47" s="228">
        <v>231</v>
      </c>
      <c r="D47" s="229"/>
      <c r="E47" s="232">
        <v>253</v>
      </c>
      <c r="F47" s="233"/>
      <c r="G47" s="41">
        <v>86</v>
      </c>
      <c r="H47" s="52" t="s">
        <v>16</v>
      </c>
    </row>
    <row r="48" spans="1:8" ht="15" customHeight="1">
      <c r="A48" s="101" t="s">
        <v>71</v>
      </c>
      <c r="B48" s="8">
        <v>150</v>
      </c>
      <c r="C48" s="228">
        <v>362</v>
      </c>
      <c r="D48" s="229"/>
      <c r="E48" s="232">
        <v>405</v>
      </c>
      <c r="F48" s="233"/>
      <c r="G48" s="41">
        <v>109</v>
      </c>
      <c r="H48" s="52" t="s">
        <v>16</v>
      </c>
    </row>
    <row r="49" spans="1:8" ht="15" customHeight="1">
      <c r="A49" s="102" t="s">
        <v>72</v>
      </c>
      <c r="B49" s="11" t="s">
        <v>16</v>
      </c>
      <c r="C49" s="242">
        <v>544</v>
      </c>
      <c r="D49" s="243"/>
      <c r="E49" s="180">
        <v>621</v>
      </c>
      <c r="F49" s="244"/>
      <c r="G49" s="36">
        <v>161</v>
      </c>
      <c r="H49" s="51" t="s">
        <v>16</v>
      </c>
    </row>
    <row r="50" spans="1:8" ht="15" customHeight="1" thickBot="1">
      <c r="A50" s="203" t="s">
        <v>80</v>
      </c>
      <c r="B50" s="204"/>
      <c r="C50" s="204"/>
      <c r="D50" s="204"/>
      <c r="E50" s="262" t="s">
        <v>81</v>
      </c>
      <c r="F50" s="263"/>
      <c r="G50" s="263"/>
      <c r="H50" s="264"/>
    </row>
    <row r="51" spans="1:8" ht="15" customHeight="1" thickTop="1">
      <c r="A51" s="172" t="s">
        <v>44</v>
      </c>
      <c r="B51" s="173"/>
      <c r="C51" s="173"/>
      <c r="D51" s="173"/>
      <c r="E51" s="173"/>
      <c r="F51" s="173"/>
      <c r="G51" s="173"/>
      <c r="H51" s="174"/>
    </row>
    <row r="52" spans="1:8" ht="15" customHeight="1">
      <c r="A52" s="163" t="s">
        <v>82</v>
      </c>
      <c r="B52" s="164"/>
      <c r="C52" s="164"/>
      <c r="D52" s="164"/>
      <c r="E52" s="164"/>
      <c r="F52" s="164"/>
      <c r="G52" s="164"/>
      <c r="H52" s="165"/>
    </row>
    <row r="53" spans="1:8" ht="15" customHeight="1" thickBot="1">
      <c r="A53" s="166" t="s">
        <v>45</v>
      </c>
      <c r="B53" s="260"/>
      <c r="C53" s="260"/>
      <c r="D53" s="260"/>
      <c r="E53" s="260"/>
      <c r="F53" s="260"/>
      <c r="G53" s="260"/>
      <c r="H53" s="261"/>
    </row>
    <row r="54" spans="1:8" ht="15" customHeight="1" thickTop="1">
      <c r="A54" s="47"/>
      <c r="B54" s="48"/>
      <c r="C54" s="48"/>
      <c r="D54" s="48"/>
      <c r="E54" s="48"/>
      <c r="F54" s="48"/>
      <c r="G54" s="48"/>
      <c r="H54" s="105"/>
    </row>
    <row r="55" spans="1:8" ht="15" customHeight="1">
      <c r="A55" s="47"/>
      <c r="B55" s="48"/>
      <c r="C55" s="48"/>
      <c r="D55" s="48"/>
      <c r="E55" s="57"/>
      <c r="F55" s="48"/>
      <c r="G55" s="58"/>
      <c r="H55" s="59"/>
    </row>
    <row r="56" spans="1:8" ht="15" customHeight="1" thickBot="1">
      <c r="A56" s="60"/>
      <c r="B56" s="61"/>
      <c r="C56" s="61"/>
      <c r="D56" s="61"/>
      <c r="E56" s="62"/>
      <c r="F56" s="61"/>
      <c r="G56" s="63"/>
      <c r="H56" s="64"/>
    </row>
    <row r="57" ht="15" customHeight="1" thickTop="1"/>
    <row r="60" ht="15" customHeight="1">
      <c r="A60" s="121"/>
    </row>
  </sheetData>
  <sheetProtection/>
  <mergeCells count="64">
    <mergeCell ref="A53:H53"/>
    <mergeCell ref="E50:H50"/>
    <mergeCell ref="A51:H51"/>
    <mergeCell ref="A52:H52"/>
    <mergeCell ref="C44:D44"/>
    <mergeCell ref="A23:B23"/>
    <mergeCell ref="A26:B26"/>
    <mergeCell ref="A25:H25"/>
    <mergeCell ref="C42:D42"/>
    <mergeCell ref="E42:F42"/>
    <mergeCell ref="A40:B40"/>
    <mergeCell ref="C43:D43"/>
    <mergeCell ref="E45:F45"/>
    <mergeCell ref="A9:B9"/>
    <mergeCell ref="A10:B10"/>
    <mergeCell ref="A32:B32"/>
    <mergeCell ref="A34:B34"/>
    <mergeCell ref="A33:H33"/>
    <mergeCell ref="A41:H41"/>
    <mergeCell ref="A39:B39"/>
    <mergeCell ref="G5:H5"/>
    <mergeCell ref="A8:H8"/>
    <mergeCell ref="E6:E7"/>
    <mergeCell ref="A11:B11"/>
    <mergeCell ref="A16:H16"/>
    <mergeCell ref="A29:B29"/>
    <mergeCell ref="A27:B27"/>
    <mergeCell ref="A17:B17"/>
    <mergeCell ref="A22:B22"/>
    <mergeCell ref="A12:B12"/>
    <mergeCell ref="E48:F48"/>
    <mergeCell ref="A50:D50"/>
    <mergeCell ref="C47:D47"/>
    <mergeCell ref="C48:D48"/>
    <mergeCell ref="C49:D49"/>
    <mergeCell ref="E49:F49"/>
    <mergeCell ref="E47:F47"/>
    <mergeCell ref="E46:F46"/>
    <mergeCell ref="C45:D45"/>
    <mergeCell ref="A38:B38"/>
    <mergeCell ref="G6:G7"/>
    <mergeCell ref="H6:H7"/>
    <mergeCell ref="C5:C7"/>
    <mergeCell ref="E5:F5"/>
    <mergeCell ref="F6:F7"/>
    <mergeCell ref="A5:B7"/>
    <mergeCell ref="D5:D7"/>
    <mergeCell ref="C46:D46"/>
    <mergeCell ref="A24:B24"/>
    <mergeCell ref="A30:B30"/>
    <mergeCell ref="A31:B31"/>
    <mergeCell ref="A28:B28"/>
    <mergeCell ref="E43:F43"/>
    <mergeCell ref="A36:B36"/>
    <mergeCell ref="A37:B37"/>
    <mergeCell ref="A35:B35"/>
    <mergeCell ref="E44:F44"/>
    <mergeCell ref="A13:B13"/>
    <mergeCell ref="A14:B14"/>
    <mergeCell ref="A15:B15"/>
    <mergeCell ref="A21:B21"/>
    <mergeCell ref="A18:B18"/>
    <mergeCell ref="A19:B19"/>
    <mergeCell ref="A20:B20"/>
  </mergeCells>
  <printOptions horizontalCentered="1" verticalCentered="1"/>
  <pageMargins left="0.2362204724409449" right="0.2362204724409449" top="0.31496062992125984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29"/>
  <sheetViews>
    <sheetView view="pageBreakPreview" zoomScaleSheetLayoutView="100" workbookViewId="0" topLeftCell="A4">
      <selection activeCell="A20" sqref="A20:I20"/>
    </sheetView>
  </sheetViews>
  <sheetFormatPr defaultColWidth="9.140625" defaultRowHeight="15" customHeight="1"/>
  <cols>
    <col min="1" max="1" width="24.421875" style="15" customWidth="1"/>
    <col min="2" max="2" width="11.8515625" style="15" customWidth="1"/>
    <col min="3" max="3" width="11.421875" style="65" customWidth="1"/>
    <col min="4" max="4" width="10.7109375" style="15" customWidth="1"/>
    <col min="5" max="5" width="10.7109375" style="65" customWidth="1"/>
    <col min="6" max="7" width="12.140625" style="15" customWidth="1"/>
    <col min="8" max="8" width="13.8515625" style="66" customWidth="1"/>
    <col min="9" max="9" width="14.140625" style="66" customWidth="1"/>
    <col min="10" max="16384" width="9.140625" style="15" customWidth="1"/>
  </cols>
  <sheetData>
    <row r="1" spans="1:9" ht="15" customHeight="1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15" customHeight="1">
      <c r="A2" s="16"/>
      <c r="B2" s="22"/>
      <c r="C2" s="22"/>
      <c r="D2" s="30"/>
      <c r="E2" s="31"/>
      <c r="F2" s="31"/>
      <c r="G2" s="31"/>
      <c r="H2" s="31"/>
      <c r="I2" s="32"/>
    </row>
    <row r="3" spans="1:10" ht="15" customHeight="1">
      <c r="A3" s="17"/>
      <c r="B3" s="18"/>
      <c r="C3" s="18"/>
      <c r="D3" s="33"/>
      <c r="E3" s="34"/>
      <c r="F3" s="34"/>
      <c r="G3" s="34"/>
      <c r="H3" s="34"/>
      <c r="I3" s="19"/>
      <c r="J3" s="47"/>
    </row>
    <row r="4" spans="1:9" ht="15" customHeight="1" thickBot="1">
      <c r="A4" s="84"/>
      <c r="B4" s="85"/>
      <c r="C4" s="85"/>
      <c r="D4" s="86"/>
      <c r="E4" s="87"/>
      <c r="F4" s="87"/>
      <c r="G4" s="87"/>
      <c r="H4" s="87"/>
      <c r="I4" s="88"/>
    </row>
    <row r="5" spans="1:9" ht="15" customHeight="1" thickTop="1">
      <c r="A5" s="160" t="s">
        <v>17</v>
      </c>
      <c r="B5" s="188" t="s">
        <v>110</v>
      </c>
      <c r="C5" s="188" t="s">
        <v>122</v>
      </c>
      <c r="D5" s="188" t="s">
        <v>18</v>
      </c>
      <c r="E5" s="193" t="s">
        <v>123</v>
      </c>
      <c r="F5" s="279" t="s">
        <v>124</v>
      </c>
      <c r="G5" s="280"/>
      <c r="H5" s="196" t="s">
        <v>121</v>
      </c>
      <c r="I5" s="197"/>
    </row>
    <row r="6" spans="1:9" ht="15" customHeight="1">
      <c r="A6" s="161"/>
      <c r="B6" s="189"/>
      <c r="C6" s="189"/>
      <c r="D6" s="189"/>
      <c r="E6" s="194"/>
      <c r="F6" s="199" t="s">
        <v>26</v>
      </c>
      <c r="G6" s="277" t="s">
        <v>27</v>
      </c>
      <c r="H6" s="176" t="s">
        <v>273</v>
      </c>
      <c r="I6" s="182" t="s">
        <v>274</v>
      </c>
    </row>
    <row r="7" spans="1:9" ht="15" customHeight="1">
      <c r="A7" s="162"/>
      <c r="B7" s="190"/>
      <c r="C7" s="190"/>
      <c r="D7" s="190"/>
      <c r="E7" s="195"/>
      <c r="F7" s="189"/>
      <c r="G7" s="278"/>
      <c r="H7" s="177"/>
      <c r="I7" s="183"/>
    </row>
    <row r="8" spans="1:9" ht="15" customHeight="1">
      <c r="A8" s="239" t="s">
        <v>249</v>
      </c>
      <c r="B8" s="268"/>
      <c r="C8" s="268"/>
      <c r="D8" s="268"/>
      <c r="E8" s="268"/>
      <c r="F8" s="268"/>
      <c r="G8" s="268"/>
      <c r="H8" s="268"/>
      <c r="I8" s="269"/>
    </row>
    <row r="9" spans="1:9" ht="15" customHeight="1">
      <c r="A9" s="28" t="s">
        <v>93</v>
      </c>
      <c r="B9" s="37" t="s">
        <v>12</v>
      </c>
      <c r="C9" s="38" t="s">
        <v>5</v>
      </c>
      <c r="D9" s="135" t="s">
        <v>15</v>
      </c>
      <c r="E9" s="136">
        <v>46</v>
      </c>
      <c r="F9" s="135">
        <v>66</v>
      </c>
      <c r="G9" s="135">
        <v>462</v>
      </c>
      <c r="H9" s="136">
        <v>724</v>
      </c>
      <c r="I9" s="137">
        <v>750</v>
      </c>
    </row>
    <row r="10" spans="1:9" ht="15" customHeight="1">
      <c r="A10" s="29" t="s">
        <v>93</v>
      </c>
      <c r="B10" s="39" t="s">
        <v>12</v>
      </c>
      <c r="C10" s="40" t="s">
        <v>6</v>
      </c>
      <c r="D10" s="138" t="s">
        <v>15</v>
      </c>
      <c r="E10" s="139">
        <v>55.69</v>
      </c>
      <c r="F10" s="138">
        <v>55</v>
      </c>
      <c r="G10" s="138">
        <v>385</v>
      </c>
      <c r="H10" s="139">
        <v>822</v>
      </c>
      <c r="I10" s="140">
        <v>852</v>
      </c>
    </row>
    <row r="11" spans="1:9" ht="15" customHeight="1">
      <c r="A11" s="29" t="s">
        <v>93</v>
      </c>
      <c r="B11" s="39" t="s">
        <v>12</v>
      </c>
      <c r="C11" s="40" t="s">
        <v>7</v>
      </c>
      <c r="D11" s="138" t="s">
        <v>15</v>
      </c>
      <c r="E11" s="139">
        <v>70.2</v>
      </c>
      <c r="F11" s="138">
        <v>40</v>
      </c>
      <c r="G11" s="138">
        <v>280</v>
      </c>
      <c r="H11" s="139">
        <v>972</v>
      </c>
      <c r="I11" s="140">
        <v>1010</v>
      </c>
    </row>
    <row r="12" spans="1:9" ht="15" customHeight="1">
      <c r="A12" s="29" t="s">
        <v>93</v>
      </c>
      <c r="B12" s="39" t="s">
        <v>12</v>
      </c>
      <c r="C12" s="40" t="s">
        <v>8</v>
      </c>
      <c r="D12" s="138" t="s">
        <v>15</v>
      </c>
      <c r="E12" s="139">
        <v>87.75</v>
      </c>
      <c r="F12" s="138">
        <v>32</v>
      </c>
      <c r="G12" s="138">
        <v>224</v>
      </c>
      <c r="H12" s="139">
        <v>1173</v>
      </c>
      <c r="I12" s="140">
        <v>1219</v>
      </c>
    </row>
    <row r="13" spans="1:9" ht="15" customHeight="1">
      <c r="A13" s="91" t="s">
        <v>93</v>
      </c>
      <c r="B13" s="42" t="s">
        <v>12</v>
      </c>
      <c r="C13" s="43" t="s">
        <v>1</v>
      </c>
      <c r="D13" s="141" t="s">
        <v>15</v>
      </c>
      <c r="E13" s="142">
        <v>105.3</v>
      </c>
      <c r="F13" s="141">
        <v>27</v>
      </c>
      <c r="G13" s="141">
        <v>189</v>
      </c>
      <c r="H13" s="142">
        <v>1357</v>
      </c>
      <c r="I13" s="143">
        <v>1409</v>
      </c>
    </row>
    <row r="14" spans="1:9" ht="15" customHeight="1">
      <c r="A14" s="28" t="s">
        <v>93</v>
      </c>
      <c r="B14" s="37" t="s">
        <v>10</v>
      </c>
      <c r="C14" s="38" t="s">
        <v>5</v>
      </c>
      <c r="D14" s="135" t="s">
        <v>15</v>
      </c>
      <c r="E14" s="136">
        <v>52</v>
      </c>
      <c r="F14" s="135">
        <v>66</v>
      </c>
      <c r="G14" s="135">
        <v>396</v>
      </c>
      <c r="H14" s="136">
        <v>735</v>
      </c>
      <c r="I14" s="137">
        <v>760</v>
      </c>
    </row>
    <row r="15" spans="1:9" ht="15" customHeight="1">
      <c r="A15" s="29" t="s">
        <v>93</v>
      </c>
      <c r="B15" s="39" t="s">
        <v>10</v>
      </c>
      <c r="C15" s="40" t="s">
        <v>6</v>
      </c>
      <c r="D15" s="138" t="s">
        <v>15</v>
      </c>
      <c r="E15" s="139">
        <v>62.4</v>
      </c>
      <c r="F15" s="138">
        <v>55</v>
      </c>
      <c r="G15" s="138">
        <v>330</v>
      </c>
      <c r="H15" s="139">
        <v>834</v>
      </c>
      <c r="I15" s="140">
        <v>860</v>
      </c>
    </row>
    <row r="16" spans="1:9" ht="15" customHeight="1">
      <c r="A16" s="29" t="s">
        <v>93</v>
      </c>
      <c r="B16" s="39" t="s">
        <v>10</v>
      </c>
      <c r="C16" s="40" t="s">
        <v>7</v>
      </c>
      <c r="D16" s="138" t="s">
        <v>15</v>
      </c>
      <c r="E16" s="139">
        <v>83.2</v>
      </c>
      <c r="F16" s="138">
        <v>40</v>
      </c>
      <c r="G16" s="138">
        <v>240</v>
      </c>
      <c r="H16" s="139">
        <v>1046</v>
      </c>
      <c r="I16" s="140">
        <v>1080</v>
      </c>
    </row>
    <row r="17" spans="1:9" ht="15" customHeight="1">
      <c r="A17" s="29" t="s">
        <v>93</v>
      </c>
      <c r="B17" s="39" t="s">
        <v>10</v>
      </c>
      <c r="C17" s="40" t="s">
        <v>8</v>
      </c>
      <c r="D17" s="138" t="s">
        <v>15</v>
      </c>
      <c r="E17" s="139">
        <v>104</v>
      </c>
      <c r="F17" s="138">
        <v>32</v>
      </c>
      <c r="G17" s="138">
        <v>192</v>
      </c>
      <c r="H17" s="139">
        <v>1276</v>
      </c>
      <c r="I17" s="140">
        <v>1316</v>
      </c>
    </row>
    <row r="18" spans="1:9" ht="15" customHeight="1">
      <c r="A18" s="91" t="s">
        <v>93</v>
      </c>
      <c r="B18" s="42" t="s">
        <v>10</v>
      </c>
      <c r="C18" s="43" t="s">
        <v>1</v>
      </c>
      <c r="D18" s="141" t="s">
        <v>15</v>
      </c>
      <c r="E18" s="142">
        <v>124.8</v>
      </c>
      <c r="F18" s="141">
        <v>27</v>
      </c>
      <c r="G18" s="141">
        <v>162</v>
      </c>
      <c r="H18" s="142">
        <v>1492</v>
      </c>
      <c r="I18" s="143">
        <v>1540</v>
      </c>
    </row>
    <row r="19" spans="1:9" ht="15" customHeight="1">
      <c r="A19" s="200" t="s">
        <v>250</v>
      </c>
      <c r="B19" s="270"/>
      <c r="C19" s="271"/>
      <c r="D19" s="144" t="s">
        <v>0</v>
      </c>
      <c r="E19" s="272">
        <v>500</v>
      </c>
      <c r="F19" s="270"/>
      <c r="G19" s="270"/>
      <c r="H19" s="270"/>
      <c r="I19" s="273"/>
    </row>
    <row r="20" spans="1:9" ht="15" customHeight="1">
      <c r="A20" s="206" t="s">
        <v>111</v>
      </c>
      <c r="B20" s="207"/>
      <c r="C20" s="207"/>
      <c r="D20" s="207"/>
      <c r="E20" s="207"/>
      <c r="F20" s="207"/>
      <c r="G20" s="207"/>
      <c r="H20" s="207"/>
      <c r="I20" s="208"/>
    </row>
    <row r="21" spans="1:9" ht="15" customHeight="1">
      <c r="A21" s="3" t="s">
        <v>112</v>
      </c>
      <c r="B21" s="4" t="s">
        <v>113</v>
      </c>
      <c r="C21" s="4">
        <v>9</v>
      </c>
      <c r="D21" s="4" t="s">
        <v>15</v>
      </c>
      <c r="E21" s="5">
        <v>17.2</v>
      </c>
      <c r="F21" s="4">
        <v>115</v>
      </c>
      <c r="G21" s="4">
        <v>1725</v>
      </c>
      <c r="H21" s="5">
        <v>576</v>
      </c>
      <c r="I21" s="23">
        <f>H21/3.125</f>
        <v>184.32</v>
      </c>
    </row>
    <row r="22" spans="1:9" ht="15" customHeight="1">
      <c r="A22" s="93" t="s">
        <v>112</v>
      </c>
      <c r="B22" s="77" t="s">
        <v>113</v>
      </c>
      <c r="C22" s="77">
        <v>12</v>
      </c>
      <c r="D22" s="77" t="s">
        <v>15</v>
      </c>
      <c r="E22" s="78">
        <v>22.5</v>
      </c>
      <c r="F22" s="77">
        <v>54</v>
      </c>
      <c r="G22" s="77">
        <v>810</v>
      </c>
      <c r="H22" s="78">
        <v>760</v>
      </c>
      <c r="I22" s="79">
        <f>H22/3.125</f>
        <v>243.2</v>
      </c>
    </row>
    <row r="23" spans="1:9" ht="15" customHeight="1">
      <c r="A23" s="93" t="s">
        <v>112</v>
      </c>
      <c r="B23" s="77" t="s">
        <v>113</v>
      </c>
      <c r="C23" s="77">
        <v>15</v>
      </c>
      <c r="D23" s="77" t="s">
        <v>15</v>
      </c>
      <c r="E23" s="78">
        <v>27.4</v>
      </c>
      <c r="F23" s="77">
        <v>47</v>
      </c>
      <c r="G23" s="77">
        <v>705</v>
      </c>
      <c r="H23" s="78" t="s">
        <v>16</v>
      </c>
      <c r="I23" s="79" t="s">
        <v>16</v>
      </c>
    </row>
    <row r="24" spans="1:9" ht="15" customHeight="1" thickBot="1">
      <c r="A24" s="94" t="s">
        <v>112</v>
      </c>
      <c r="B24" s="21" t="s">
        <v>113</v>
      </c>
      <c r="C24" s="80" t="s">
        <v>114</v>
      </c>
      <c r="D24" s="81" t="s">
        <v>15</v>
      </c>
      <c r="E24" s="82">
        <v>32.6</v>
      </c>
      <c r="F24" s="80" t="s">
        <v>115</v>
      </c>
      <c r="G24" s="80" t="s">
        <v>116</v>
      </c>
      <c r="H24" s="81" t="s">
        <v>16</v>
      </c>
      <c r="I24" s="83" t="s">
        <v>16</v>
      </c>
    </row>
    <row r="25" spans="1:9" ht="15" customHeight="1" thickTop="1">
      <c r="A25" s="281" t="s">
        <v>117</v>
      </c>
      <c r="B25" s="282"/>
      <c r="C25" s="282"/>
      <c r="D25" s="282"/>
      <c r="E25" s="282"/>
      <c r="F25" s="282"/>
      <c r="G25" s="282"/>
      <c r="H25" s="282"/>
      <c r="I25" s="283"/>
    </row>
    <row r="26" spans="1:9" ht="15" customHeight="1" thickBot="1">
      <c r="A26" s="274" t="s">
        <v>45</v>
      </c>
      <c r="B26" s="275"/>
      <c r="C26" s="275"/>
      <c r="D26" s="275"/>
      <c r="E26" s="275"/>
      <c r="F26" s="275"/>
      <c r="G26" s="275"/>
      <c r="H26" s="275"/>
      <c r="I26" s="276"/>
    </row>
    <row r="27" spans="1:9" ht="15" customHeight="1" thickTop="1">
      <c r="A27" s="123"/>
      <c r="B27" s="122"/>
      <c r="C27" s="122"/>
      <c r="D27" s="122"/>
      <c r="E27" s="122"/>
      <c r="F27" s="122"/>
      <c r="G27" s="122"/>
      <c r="H27" s="122"/>
      <c r="I27" s="124"/>
    </row>
    <row r="28" spans="1:9" ht="15" customHeight="1">
      <c r="A28" s="128"/>
      <c r="B28" s="34"/>
      <c r="C28" s="34"/>
      <c r="D28" s="34"/>
      <c r="E28" s="34"/>
      <c r="F28" s="34"/>
      <c r="G28" s="34"/>
      <c r="H28" s="34"/>
      <c r="I28" s="19"/>
    </row>
    <row r="29" spans="1:9" ht="15" customHeight="1" thickBot="1">
      <c r="A29" s="125"/>
      <c r="B29" s="126"/>
      <c r="C29" s="126"/>
      <c r="D29" s="126"/>
      <c r="E29" s="126"/>
      <c r="F29" s="126"/>
      <c r="G29" s="126"/>
      <c r="H29" s="126"/>
      <c r="I29" s="127"/>
    </row>
    <row r="30" ht="15" customHeight="1" thickTop="1"/>
  </sheetData>
  <sheetProtection/>
  <mergeCells count="17">
    <mergeCell ref="A26:I26"/>
    <mergeCell ref="H5:I5"/>
    <mergeCell ref="F6:F7"/>
    <mergeCell ref="G6:G7"/>
    <mergeCell ref="H6:H7"/>
    <mergeCell ref="I6:I7"/>
    <mergeCell ref="A20:I20"/>
    <mergeCell ref="B5:B7"/>
    <mergeCell ref="F5:G5"/>
    <mergeCell ref="A25:I25"/>
    <mergeCell ref="C5:C7"/>
    <mergeCell ref="D5:D7"/>
    <mergeCell ref="E5:E7"/>
    <mergeCell ref="A5:A7"/>
    <mergeCell ref="A8:I8"/>
    <mergeCell ref="A19:C19"/>
    <mergeCell ref="E19:I19"/>
  </mergeCells>
  <printOptions/>
  <pageMargins left="0.47" right="0.17" top="0.5" bottom="0.1968503937007874" header="0" footer="0"/>
  <pageSetup horizontalDpi="600" verticalDpi="600" orientation="portrait" paperSize="9" scale="80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42"/>
  <sheetViews>
    <sheetView view="pageBreakPreview" zoomScaleSheetLayoutView="100" zoomScalePageLayoutView="0" workbookViewId="0" topLeftCell="A13">
      <selection activeCell="F1" sqref="F1"/>
    </sheetView>
  </sheetViews>
  <sheetFormatPr defaultColWidth="9.140625" defaultRowHeight="15" customHeight="1"/>
  <cols>
    <col min="1" max="1" width="32.8515625" style="15" customWidth="1"/>
    <col min="2" max="5" width="21.421875" style="15" customWidth="1"/>
    <col min="6" max="6" width="11.57421875" style="15" bestFit="1" customWidth="1"/>
    <col min="7" max="16384" width="9.140625" style="15" customWidth="1"/>
  </cols>
  <sheetData>
    <row r="1" spans="1:5" ht="15" customHeight="1" thickTop="1">
      <c r="A1" s="12"/>
      <c r="B1" s="13"/>
      <c r="C1" s="13"/>
      <c r="D1" s="13"/>
      <c r="E1" s="14"/>
    </row>
    <row r="2" spans="1:5" ht="15" customHeight="1">
      <c r="A2" s="103"/>
      <c r="B2" s="119"/>
      <c r="C2" s="104"/>
      <c r="D2" s="104"/>
      <c r="E2" s="105"/>
    </row>
    <row r="3" spans="1:5" ht="15" customHeight="1">
      <c r="A3" s="17"/>
      <c r="B3" s="18"/>
      <c r="C3" s="18"/>
      <c r="D3" s="18"/>
      <c r="E3" s="105"/>
    </row>
    <row r="4" spans="1:5" ht="15" customHeight="1" thickBot="1">
      <c r="A4" s="84"/>
      <c r="B4" s="85"/>
      <c r="C4" s="115"/>
      <c r="D4" s="115"/>
      <c r="E4" s="117"/>
    </row>
    <row r="5" spans="1:5" ht="15" customHeight="1" thickTop="1">
      <c r="A5" s="304" t="s">
        <v>17</v>
      </c>
      <c r="B5" s="306" t="s">
        <v>118</v>
      </c>
      <c r="C5" s="307"/>
      <c r="D5" s="310" t="s">
        <v>94</v>
      </c>
      <c r="E5" s="311"/>
    </row>
    <row r="6" spans="1:5" ht="15" customHeight="1">
      <c r="A6" s="305"/>
      <c r="B6" s="308"/>
      <c r="C6" s="309"/>
      <c r="D6" s="2" t="s">
        <v>254</v>
      </c>
      <c r="E6" s="134" t="s">
        <v>255</v>
      </c>
    </row>
    <row r="7" spans="1:5" ht="15" customHeight="1">
      <c r="A7" s="157" t="s">
        <v>251</v>
      </c>
      <c r="B7" s="288"/>
      <c r="C7" s="158"/>
      <c r="D7" s="289"/>
      <c r="E7" s="159"/>
    </row>
    <row r="8" spans="1:5" ht="15" customHeight="1">
      <c r="A8" s="3" t="s">
        <v>252</v>
      </c>
      <c r="B8" s="286" t="s">
        <v>253</v>
      </c>
      <c r="C8" s="286"/>
      <c r="D8" s="5">
        <v>155</v>
      </c>
      <c r="E8" s="23">
        <v>165</v>
      </c>
    </row>
    <row r="9" spans="1:5" ht="15" customHeight="1">
      <c r="A9" s="6" t="s">
        <v>256</v>
      </c>
      <c r="B9" s="287" t="s">
        <v>119</v>
      </c>
      <c r="C9" s="287"/>
      <c r="D9" s="8">
        <v>205</v>
      </c>
      <c r="E9" s="24" t="s">
        <v>16</v>
      </c>
    </row>
    <row r="10" spans="1:5" ht="15" customHeight="1">
      <c r="A10" s="9" t="s">
        <v>148</v>
      </c>
      <c r="B10" s="301" t="s">
        <v>147</v>
      </c>
      <c r="C10" s="301"/>
      <c r="D10" s="11" t="s">
        <v>150</v>
      </c>
      <c r="E10" s="145" t="s">
        <v>16</v>
      </c>
    </row>
    <row r="11" spans="1:5" ht="15" customHeight="1">
      <c r="A11" s="206" t="s">
        <v>257</v>
      </c>
      <c r="B11" s="247"/>
      <c r="C11" s="247"/>
      <c r="D11" s="247"/>
      <c r="E11" s="248"/>
    </row>
    <row r="12" spans="1:5" ht="15" customHeight="1">
      <c r="A12" s="3" t="s">
        <v>261</v>
      </c>
      <c r="B12" s="284" t="s">
        <v>119</v>
      </c>
      <c r="C12" s="284"/>
      <c r="D12" s="150">
        <v>170</v>
      </c>
      <c r="E12" s="151">
        <v>180</v>
      </c>
    </row>
    <row r="13" spans="1:5" ht="15" customHeight="1">
      <c r="A13" s="6" t="s">
        <v>262</v>
      </c>
      <c r="B13" s="285" t="s">
        <v>119</v>
      </c>
      <c r="C13" s="285"/>
      <c r="D13" s="152">
        <v>215</v>
      </c>
      <c r="E13" s="153" t="s">
        <v>16</v>
      </c>
    </row>
    <row r="14" spans="1:5" ht="15" customHeight="1">
      <c r="A14" s="6" t="s">
        <v>149</v>
      </c>
      <c r="B14" s="287" t="s">
        <v>119</v>
      </c>
      <c r="C14" s="287"/>
      <c r="D14" s="8" t="s">
        <v>151</v>
      </c>
      <c r="E14" s="24"/>
    </row>
    <row r="15" spans="1:5" ht="15" customHeight="1">
      <c r="A15" s="9" t="s">
        <v>263</v>
      </c>
      <c r="B15" s="301" t="s">
        <v>119</v>
      </c>
      <c r="C15" s="301"/>
      <c r="D15" s="11">
        <v>385</v>
      </c>
      <c r="E15" s="145">
        <v>395</v>
      </c>
    </row>
    <row r="16" spans="1:5" ht="15" customHeight="1">
      <c r="A16" s="157" t="s">
        <v>258</v>
      </c>
      <c r="B16" s="288"/>
      <c r="C16" s="158"/>
      <c r="D16" s="289"/>
      <c r="E16" s="159"/>
    </row>
    <row r="17" spans="1:5" ht="15" customHeight="1">
      <c r="A17" s="3" t="s">
        <v>145</v>
      </c>
      <c r="B17" s="286" t="s">
        <v>120</v>
      </c>
      <c r="C17" s="286"/>
      <c r="D17" s="146">
        <v>3450</v>
      </c>
      <c r="E17" s="25" t="s">
        <v>16</v>
      </c>
    </row>
    <row r="18" spans="1:5" ht="15" customHeight="1">
      <c r="A18" s="6" t="s">
        <v>146</v>
      </c>
      <c r="B18" s="287" t="s">
        <v>120</v>
      </c>
      <c r="C18" s="287"/>
      <c r="D18" s="147">
        <v>3300</v>
      </c>
      <c r="E18" s="27" t="s">
        <v>16</v>
      </c>
    </row>
    <row r="19" spans="1:5" ht="15" customHeight="1">
      <c r="A19" s="9" t="s">
        <v>259</v>
      </c>
      <c r="B19" s="301" t="s">
        <v>120</v>
      </c>
      <c r="C19" s="302"/>
      <c r="D19" s="148" t="s">
        <v>260</v>
      </c>
      <c r="E19" s="26" t="s">
        <v>16</v>
      </c>
    </row>
    <row r="20" spans="1:5" ht="15" customHeight="1">
      <c r="A20" s="206" t="s">
        <v>264</v>
      </c>
      <c r="B20" s="247"/>
      <c r="C20" s="247"/>
      <c r="D20" s="247"/>
      <c r="E20" s="248"/>
    </row>
    <row r="21" spans="1:5" ht="15" customHeight="1">
      <c r="A21" s="3" t="s">
        <v>261</v>
      </c>
      <c r="B21" s="284" t="s">
        <v>120</v>
      </c>
      <c r="C21" s="284"/>
      <c r="D21" s="149" t="s">
        <v>265</v>
      </c>
      <c r="E21" s="154" t="s">
        <v>16</v>
      </c>
    </row>
    <row r="22" spans="1:5" ht="15" customHeight="1">
      <c r="A22" s="9" t="s">
        <v>263</v>
      </c>
      <c r="B22" s="300" t="s">
        <v>120</v>
      </c>
      <c r="C22" s="300"/>
      <c r="D22" s="155">
        <v>7500</v>
      </c>
      <c r="E22" s="156" t="s">
        <v>16</v>
      </c>
    </row>
    <row r="23" spans="1:5" ht="15" customHeight="1">
      <c r="A23" s="157" t="s">
        <v>125</v>
      </c>
      <c r="B23" s="288"/>
      <c r="C23" s="158"/>
      <c r="D23" s="289"/>
      <c r="E23" s="159"/>
    </row>
    <row r="24" spans="1:5" ht="15" customHeight="1">
      <c r="A24" s="3" t="s">
        <v>266</v>
      </c>
      <c r="B24" s="286" t="s">
        <v>119</v>
      </c>
      <c r="C24" s="286"/>
      <c r="D24" s="5">
        <v>90</v>
      </c>
      <c r="E24" s="23">
        <v>95</v>
      </c>
    </row>
    <row r="25" spans="1:5" ht="15" customHeight="1">
      <c r="A25" s="6" t="s">
        <v>269</v>
      </c>
      <c r="B25" s="287" t="s">
        <v>119</v>
      </c>
      <c r="C25" s="303"/>
      <c r="D25" s="8">
        <v>95</v>
      </c>
      <c r="E25" s="24">
        <v>100</v>
      </c>
    </row>
    <row r="26" spans="1:5" ht="15" customHeight="1">
      <c r="A26" s="6" t="s">
        <v>267</v>
      </c>
      <c r="B26" s="287" t="s">
        <v>119</v>
      </c>
      <c r="C26" s="287"/>
      <c r="D26" s="8">
        <v>92</v>
      </c>
      <c r="E26" s="24">
        <v>97</v>
      </c>
    </row>
    <row r="27" spans="1:5" ht="15" customHeight="1">
      <c r="A27" s="6" t="s">
        <v>270</v>
      </c>
      <c r="B27" s="287" t="s">
        <v>119</v>
      </c>
      <c r="C27" s="303"/>
      <c r="D27" s="8">
        <v>100</v>
      </c>
      <c r="E27" s="24">
        <v>105</v>
      </c>
    </row>
    <row r="28" spans="1:5" ht="15" customHeight="1">
      <c r="A28" s="6" t="s">
        <v>268</v>
      </c>
      <c r="B28" s="287" t="s">
        <v>119</v>
      </c>
      <c r="C28" s="287"/>
      <c r="D28" s="8">
        <v>95</v>
      </c>
      <c r="E28" s="24">
        <v>100</v>
      </c>
    </row>
    <row r="29" spans="1:5" ht="15" customHeight="1">
      <c r="A29" s="9" t="s">
        <v>271</v>
      </c>
      <c r="B29" s="301" t="s">
        <v>119</v>
      </c>
      <c r="C29" s="301"/>
      <c r="D29" s="11">
        <v>105</v>
      </c>
      <c r="E29" s="145">
        <v>110</v>
      </c>
    </row>
    <row r="30" spans="1:5" ht="21">
      <c r="A30" s="1" t="s">
        <v>17</v>
      </c>
      <c r="B30" s="2" t="s">
        <v>134</v>
      </c>
      <c r="C30" s="2" t="s">
        <v>135</v>
      </c>
      <c r="D30" s="2" t="s">
        <v>136</v>
      </c>
      <c r="E30" s="129" t="s">
        <v>161</v>
      </c>
    </row>
    <row r="31" spans="1:6" ht="15" customHeight="1">
      <c r="A31" s="157" t="s">
        <v>143</v>
      </c>
      <c r="B31" s="158"/>
      <c r="C31" s="158"/>
      <c r="D31" s="158"/>
      <c r="E31" s="159"/>
      <c r="F31" s="47"/>
    </row>
    <row r="32" spans="1:5" ht="15" customHeight="1">
      <c r="A32" s="292" t="s">
        <v>137</v>
      </c>
      <c r="B32" s="108" t="s">
        <v>138</v>
      </c>
      <c r="C32" s="295" t="s">
        <v>141</v>
      </c>
      <c r="D32" s="297" t="s">
        <v>272</v>
      </c>
      <c r="E32" s="109">
        <v>11.4</v>
      </c>
    </row>
    <row r="33" spans="1:5" ht="15" customHeight="1">
      <c r="A33" s="293"/>
      <c r="B33" s="110" t="s">
        <v>139</v>
      </c>
      <c r="C33" s="215"/>
      <c r="D33" s="298"/>
      <c r="E33" s="111">
        <v>12.3</v>
      </c>
    </row>
    <row r="34" spans="1:5" ht="15" customHeight="1">
      <c r="A34" s="293"/>
      <c r="B34" s="110" t="s">
        <v>140</v>
      </c>
      <c r="C34" s="210"/>
      <c r="D34" s="298"/>
      <c r="E34" s="111">
        <v>12.5</v>
      </c>
    </row>
    <row r="35" spans="1:5" ht="15" customHeight="1">
      <c r="A35" s="293"/>
      <c r="B35" s="110" t="s">
        <v>138</v>
      </c>
      <c r="C35" s="209" t="s">
        <v>142</v>
      </c>
      <c r="D35" s="298"/>
      <c r="E35" s="111">
        <v>11.6</v>
      </c>
    </row>
    <row r="36" spans="1:5" ht="15" customHeight="1">
      <c r="A36" s="293"/>
      <c r="B36" s="110" t="s">
        <v>139</v>
      </c>
      <c r="C36" s="215"/>
      <c r="D36" s="298"/>
      <c r="E36" s="24">
        <v>12.5</v>
      </c>
    </row>
    <row r="37" spans="1:5" ht="15" customHeight="1" thickBot="1">
      <c r="A37" s="294"/>
      <c r="B37" s="112" t="s">
        <v>140</v>
      </c>
      <c r="C37" s="296"/>
      <c r="D37" s="299"/>
      <c r="E37" s="113">
        <v>12.8</v>
      </c>
    </row>
    <row r="38" spans="1:5" ht="15" customHeight="1" thickTop="1">
      <c r="A38" s="172" t="s">
        <v>117</v>
      </c>
      <c r="B38" s="173"/>
      <c r="C38" s="290"/>
      <c r="D38" s="290"/>
      <c r="E38" s="291"/>
    </row>
    <row r="39" spans="1:5" ht="15" customHeight="1" thickBot="1">
      <c r="A39" s="166" t="s">
        <v>144</v>
      </c>
      <c r="B39" s="260"/>
      <c r="C39" s="167"/>
      <c r="D39" s="167"/>
      <c r="E39" s="168"/>
    </row>
    <row r="40" spans="1:5" ht="15" customHeight="1" thickTop="1">
      <c r="A40" s="47"/>
      <c r="B40" s="48"/>
      <c r="C40" s="48"/>
      <c r="D40" s="48"/>
      <c r="E40" s="105"/>
    </row>
    <row r="41" spans="1:5" ht="15" customHeight="1">
      <c r="A41" s="47"/>
      <c r="B41" s="48"/>
      <c r="C41" s="48"/>
      <c r="D41" s="48"/>
      <c r="E41" s="105"/>
    </row>
    <row r="42" spans="1:5" ht="15" customHeight="1" thickBot="1">
      <c r="A42" s="60"/>
      <c r="B42" s="61"/>
      <c r="C42" s="61"/>
      <c r="D42" s="61"/>
      <c r="E42" s="120"/>
    </row>
    <row r="43" ht="15" customHeight="1" thickTop="1"/>
  </sheetData>
  <sheetProtection/>
  <mergeCells count="33">
    <mergeCell ref="B27:C27"/>
    <mergeCell ref="B29:C29"/>
    <mergeCell ref="A5:A6"/>
    <mergeCell ref="A7:E7"/>
    <mergeCell ref="B26:C26"/>
    <mergeCell ref="B10:C10"/>
    <mergeCell ref="B8:C8"/>
    <mergeCell ref="B15:C15"/>
    <mergeCell ref="B5:C6"/>
    <mergeCell ref="D5:E5"/>
    <mergeCell ref="B18:C18"/>
    <mergeCell ref="A20:E20"/>
    <mergeCell ref="B21:C21"/>
    <mergeCell ref="B22:C22"/>
    <mergeCell ref="B19:C19"/>
    <mergeCell ref="B25:C25"/>
    <mergeCell ref="A39:E39"/>
    <mergeCell ref="A38:E38"/>
    <mergeCell ref="A23:E23"/>
    <mergeCell ref="A32:A37"/>
    <mergeCell ref="C32:C34"/>
    <mergeCell ref="C35:C37"/>
    <mergeCell ref="D32:D37"/>
    <mergeCell ref="B24:C24"/>
    <mergeCell ref="A31:E31"/>
    <mergeCell ref="B28:C28"/>
    <mergeCell ref="B12:C12"/>
    <mergeCell ref="B13:C13"/>
    <mergeCell ref="B17:C17"/>
    <mergeCell ref="B9:C9"/>
    <mergeCell ref="B14:C14"/>
    <mergeCell ref="A16:E16"/>
    <mergeCell ref="A11:E11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Вика</cp:lastModifiedBy>
  <cp:lastPrinted>2014-04-29T12:08:58Z</cp:lastPrinted>
  <dcterms:created xsi:type="dcterms:W3CDTF">1996-10-08T23:32:33Z</dcterms:created>
  <dcterms:modified xsi:type="dcterms:W3CDTF">2015-02-03T08:07:31Z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